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2 - Diciem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MILITAR!$A$1:$J$48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3" l="1"/>
  <c r="J38" i="3"/>
  <c r="J37" i="3"/>
  <c r="J36" i="3"/>
  <c r="J35" i="3"/>
  <c r="J34" i="3" l="1"/>
  <c r="J33" i="3"/>
  <c r="J32" i="3"/>
  <c r="J26" i="3" l="1"/>
  <c r="H39" i="3" l="1"/>
  <c r="J31" i="3"/>
  <c r="J30" i="3"/>
  <c r="J29" i="3"/>
  <c r="J28" i="3"/>
  <c r="J27" i="3"/>
  <c r="J25" i="3"/>
  <c r="J24" i="3"/>
  <c r="J23" i="3"/>
  <c r="J22" i="3"/>
  <c r="J21" i="3"/>
  <c r="J20" i="3"/>
  <c r="J19" i="3"/>
  <c r="J18" i="3"/>
  <c r="J17" i="3"/>
  <c r="J16" i="3"/>
  <c r="J15" i="3"/>
  <c r="J7" i="3"/>
  <c r="J14" i="3"/>
  <c r="J13" i="3"/>
  <c r="J12" i="3"/>
  <c r="J6" i="3"/>
  <c r="J11" i="3"/>
  <c r="J10" i="3"/>
  <c r="J9" i="3"/>
  <c r="J8" i="3"/>
  <c r="J39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<sst xmlns="http://schemas.openxmlformats.org/spreadsheetml/2006/main" count="6855" uniqueCount="2521">
  <si>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</si>
  <si>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</si>
  <si>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</si>
  <si>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</si>
  <si>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</si>
  <si>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</si>
  <si>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</si>
  <si>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</si>
  <si>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</si>
  <si>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</si>
  <si>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</si>
  <si>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</si>
  <si>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</si>
  <si>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</si>
  <si>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</si>
  <si>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</si>
  <si>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</si>
  <si>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</si>
  <si>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</si>
  <si>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</si>
  <si>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</si>
  <si>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</si>
  <si>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</si>
  <si>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</si>
  <si>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</si>
  <si>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</si>
  <si>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</si>
  <si>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</si>
  <si>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</si>
  <si>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</si>
  <si>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</si>
  <si>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</si>
  <si>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</si>
  <si>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</si>
  <si>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</si>
  <si>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</si>
  <si>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</si>
  <si>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</si>
  <si>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</si>
  <si>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</si>
  <si>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</si>
  <si>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</si>
  <si>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</si>
  <si>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</si>
  <si>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</si>
  <si>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</si>
  <si>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</si>
  <si>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</si>
  <si>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</si>
  <si>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</si>
  <si>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</si>
  <si>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</si>
  <si>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</si>
  <si>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</si>
  <si>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</si>
  <si>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</si>
  <si>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</si>
  <si>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</si>
  <si>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</si>
  <si>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</si>
  <si>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</si>
  <si>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</si>
  <si>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</si>
  <si>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</si>
  <si>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</si>
  <si>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</si>
  <si>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</si>
  <si>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</si>
  <si>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</si>
  <si>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</si>
  <si>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</si>
  <si>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</si>
  <si>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</si>
  <si>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</si>
  <si>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</si>
  <si>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</si>
  <si>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</si>
  <si>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</si>
  <si>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</si>
  <si>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</si>
  <si>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</si>
  <si>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</si>
  <si>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</si>
  <si>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</si>
  <si>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</si>
  <si>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</si>
  <si>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</si>
  <si>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</si>
  <si>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</si>
  <si>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</si>
  <si>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</si>
  <si>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</si>
  <si>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</si>
  <si>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</si>
  <si>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</si>
  <si>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</si>
  <si>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</si>
  <si>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</si>
  <si>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</si>
  <si>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</si>
  <si>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</si>
  <si>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</si>
  <si>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</si>
  <si>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</si>
  <si>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</si>
  <si>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</si>
  <si>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</si>
  <si>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</si>
  <si>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</si>
  <si>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</si>
  <si>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</si>
  <si>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</si>
  <si>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</si>
  <si>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</si>
  <si>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</si>
  <si>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</si>
  <si>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</si>
  <si>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</si>
  <si>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</si>
  <si>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</si>
  <si>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</si>
  <si>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</si>
  <si>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</si>
  <si>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</si>
  <si>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</si>
  <si>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</si>
  <si>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</si>
  <si>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</si>
  <si>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</si>
  <si>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</si>
  <si>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</si>
  <si>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</si>
  <si>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</si>
  <si>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</si>
  <si>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</si>
  <si>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</si>
  <si>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</si>
  <si>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</si>
  <si>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</si>
  <si>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</si>
  <si>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</si>
  <si>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</si>
  <si>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</si>
  <si>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</si>
  <si>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</si>
  <si>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</si>
  <si>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</si>
  <si>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</si>
  <si>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</si>
  <si>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</si>
  <si>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</si>
  <si>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</si>
  <si>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</si>
  <si>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</si>
  <si>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</si>
  <si>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</si>
  <si>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</si>
  <si>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</si>
  <si>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</si>
  <si>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</si>
  <si>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</si>
  <si>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</si>
  <si>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</si>
  <si>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</si>
  <si>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</si>
  <si>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</si>
  <si>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</si>
  <si>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</si>
  <si>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</si>
  <si>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</si>
  <si>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</si>
  <si>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</si>
  <si>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</si>
  <si>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</si>
  <si>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</si>
  <si>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</si>
  <si>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</si>
  <si>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</si>
  <si>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</si>
  <si>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</si>
  <si>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</si>
  <si>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</si>
  <si>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</si>
  <si>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</si>
  <si>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</si>
  <si>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</si>
  <si>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</si>
  <si>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</si>
  <si>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</si>
  <si>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</si>
  <si>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</si>
  <si>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</si>
  <si>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</si>
  <si>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</si>
  <si>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</si>
  <si>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</si>
  <si>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</si>
  <si>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</si>
  <si>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</si>
  <si>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</si>
  <si>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</si>
  <si>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</si>
  <si>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</si>
  <si>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</si>
  <si>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</si>
  <si>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</si>
  <si>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</si>
  <si>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</si>
  <si>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</si>
  <si>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</si>
  <si>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</si>
  <si>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</si>
  <si>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</si>
  <si>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</si>
  <si>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</si>
  <si>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</si>
  <si>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</si>
  <si>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</si>
  <si>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</si>
  <si>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</si>
  <si>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</si>
  <si>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</si>
  <si>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</si>
  <si>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</si>
  <si>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</si>
  <si>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</si>
  <si>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</si>
  <si>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</si>
  <si>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</si>
  <si>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</si>
  <si>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</si>
  <si>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</si>
  <si>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</si>
  <si>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</si>
  <si>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</si>
  <si>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</si>
  <si>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</si>
  <si>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</si>
  <si>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</si>
  <si>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</si>
  <si>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</si>
  <si>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</si>
  <si>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</si>
  <si>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</si>
  <si>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</si>
  <si>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</si>
  <si>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</si>
  <si>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</si>
  <si>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</si>
  <si>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</si>
  <si>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</si>
  <si>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</si>
  <si>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</si>
  <si>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</si>
  <si>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</si>
  <si>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</si>
  <si>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</si>
  <si>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</si>
  <si>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</si>
  <si>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</si>
  <si>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</si>
  <si>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</si>
  <si>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</si>
  <si>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</si>
  <si>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</si>
  <si>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</si>
  <si>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</si>
  <si>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</si>
  <si>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</si>
  <si>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</si>
  <si>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</si>
  <si>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</si>
  <si>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</si>
  <si>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</si>
  <si>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</si>
  <si>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</si>
  <si>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</si>
  <si>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</si>
  <si>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</si>
  <si>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</si>
  <si>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</si>
  <si>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</si>
  <si>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</si>
  <si>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</si>
  <si>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</si>
  <si>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</si>
  <si>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</si>
  <si>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</si>
  <si>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</si>
  <si>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</si>
  <si>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</si>
  <si>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</si>
  <si>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</si>
  <si>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</si>
  <si>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</si>
  <si>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</si>
  <si>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</si>
  <si>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</si>
  <si>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</si>
  <si>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</si>
  <si>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</si>
  <si>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</si>
  <si>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</si>
  <si>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</si>
  <si>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</si>
  <si>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</si>
  <si>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</si>
  <si>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</si>
  <si>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</si>
  <si>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</si>
  <si>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</si>
  <si>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</si>
  <si>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</si>
  <si>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</si>
  <si>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</si>
  <si>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</si>
  <si>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</si>
  <si>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</si>
  <si>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</si>
  <si>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</si>
  <si>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</si>
  <si>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</si>
  <si>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</si>
  <si>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</si>
  <si>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</si>
  <si>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</si>
  <si>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</si>
  <si>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</si>
  <si>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</si>
  <si>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</si>
  <si>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</si>
  <si>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</si>
  <si>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</si>
  <si>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</si>
  <si>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</si>
  <si>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</si>
  <si>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</si>
  <si>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</si>
  <si>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</si>
  <si>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</si>
  <si>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</si>
  <si>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</si>
  <si>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</si>
  <si>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</si>
  <si>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</si>
  <si>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</si>
  <si>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</si>
  <si>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</si>
  <si>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</si>
  <si>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</si>
  <si>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</si>
  <si>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</si>
  <si>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</si>
  <si>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</si>
  <si>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</si>
  <si>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</si>
  <si>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</si>
  <si>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</si>
  <si>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</si>
  <si>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</si>
  <si>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</si>
  <si>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</si>
  <si>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</si>
  <si>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</si>
  <si>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</si>
  <si>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</si>
  <si>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</si>
  <si>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</si>
  <si>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</si>
  <si>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</si>
  <si>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</si>
  <si>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</si>
  <si>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</si>
  <si>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</si>
  <si>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</si>
  <si>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</si>
  <si>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</si>
  <si>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</si>
  <si>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</si>
  <si>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</si>
  <si>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</si>
  <si>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</si>
  <si>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</si>
  <si>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</si>
  <si>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</si>
  <si>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</si>
  <si>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</si>
  <si>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</si>
  <si>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</si>
  <si>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</si>
  <si>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</si>
  <si>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</si>
  <si>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</si>
  <si>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</si>
  <si>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</si>
  <si>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</si>
  <si>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</si>
  <si>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</si>
  <si>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</si>
  <si>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</si>
  <si>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</si>
  <si>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</si>
  <si>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</si>
  <si>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</si>
  <si>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</si>
  <si>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</si>
  <si>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</si>
  <si>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</si>
  <si>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</si>
  <si>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</si>
  <si>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</si>
  <si>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</si>
  <si>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</si>
  <si>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</si>
  <si>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</si>
  <si>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</si>
  <si>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</si>
  <si>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</si>
  <si>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</si>
  <si>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</si>
  <si>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</si>
  <si>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</si>
  <si>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</si>
  <si>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</si>
  <si>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</si>
  <si>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</si>
  <si>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</si>
  <si>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</si>
  <si>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</si>
  <si>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</si>
  <si>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</si>
  <si>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</si>
  <si>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</si>
  <si>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</si>
  <si>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</si>
  <si>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</si>
  <si>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</si>
  <si>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</si>
  <si>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</si>
  <si>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</si>
  <si>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</si>
  <si>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</si>
  <si>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</si>
  <si>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</si>
  <si>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</si>
  <si>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</si>
  <si>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</si>
  <si>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</si>
  <si>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</si>
  <si>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</si>
  <si>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</si>
  <si>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</si>
  <si>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</si>
  <si>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</si>
  <si>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</si>
  <si>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</si>
  <si>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</si>
  <si>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</si>
  <si>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</si>
  <si>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</si>
  <si>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</si>
  <si>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</si>
  <si>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</si>
  <si>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</si>
  <si>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</si>
  <si>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</si>
  <si>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</si>
  <si>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</si>
  <si>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</si>
  <si>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</si>
  <si>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</si>
  <si>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</si>
  <si>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</si>
  <si>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</si>
  <si>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</si>
  <si>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</si>
  <si>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</si>
  <si>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</si>
  <si>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</si>
  <si>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</si>
  <si>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</si>
  <si>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</si>
  <si>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</si>
  <si>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</si>
  <si>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</si>
  <si>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</si>
  <si>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</si>
  <si>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</si>
  <si>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</si>
  <si>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</si>
  <si>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</si>
  <si>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</si>
  <si>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</si>
  <si>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</si>
  <si>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</si>
  <si>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</si>
  <si>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</si>
  <si>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</si>
  <si>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</si>
  <si>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</si>
  <si>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</si>
  <si>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</si>
  <si>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</si>
  <si>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</si>
  <si>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</si>
  <si>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</si>
  <si>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</si>
  <si>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</si>
  <si>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</si>
  <si>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</si>
  <si>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</si>
  <si>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</si>
  <si>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</si>
  <si>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</si>
  <si>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</si>
  <si>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</si>
  <si>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</si>
  <si>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</si>
  <si>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</si>
  <si>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</si>
  <si>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</si>
  <si>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</si>
  <si>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</si>
  <si>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</si>
  <si>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</si>
  <si>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</si>
  <si>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</si>
  <si>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</si>
  <si>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</si>
  <si>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</si>
  <si>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</si>
  <si>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</si>
  <si>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</si>
  <si>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</si>
  <si>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</si>
  <si>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</si>
  <si>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</si>
  <si>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</si>
  <si>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</si>
  <si>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</si>
  <si>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</si>
  <si>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</si>
  <si>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</si>
  <si>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</si>
  <si>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</si>
  <si>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</si>
  <si>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</si>
  <si>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</si>
  <si>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</si>
  <si>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</si>
  <si>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</si>
  <si>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</si>
  <si>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</si>
  <si>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</si>
  <si>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</si>
  <si>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</si>
  <si>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</si>
  <si>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</si>
  <si>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</si>
  <si>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</si>
  <si>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</si>
  <si>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</si>
  <si>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</si>
  <si>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</si>
  <si>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</si>
  <si>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</si>
  <si>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</si>
  <si>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</si>
  <si>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</si>
  <si>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</si>
  <si>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</si>
  <si>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</si>
  <si>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</si>
  <si>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</si>
  <si>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</si>
  <si>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</si>
  <si>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</si>
  <si>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</si>
  <si>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</si>
  <si>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</si>
  <si>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</si>
  <si>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</si>
  <si>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</si>
  <si>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</si>
  <si>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</si>
  <si>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</si>
  <si>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</si>
  <si>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</si>
  <si>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</si>
  <si>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</si>
  <si>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</si>
  <si>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</si>
  <si>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</si>
  <si>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</si>
  <si>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</si>
  <si>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</si>
  <si>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</si>
  <si>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</si>
  <si>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</si>
  <si>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</si>
  <si>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</si>
  <si>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</si>
  <si>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</si>
  <si>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</si>
  <si>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</si>
  <si>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</si>
  <si>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</si>
  <si>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</si>
  <si>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</si>
  <si>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</si>
  <si>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</si>
  <si>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</si>
  <si>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</si>
  <si>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</si>
  <si>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</si>
  <si>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</si>
  <si>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</si>
  <si>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</si>
  <si>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</si>
  <si>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</si>
  <si>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</si>
  <si>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</si>
  <si>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</si>
  <si>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</si>
  <si>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</si>
  <si>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</si>
  <si>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</si>
  <si>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</si>
  <si>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</si>
  <si>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</si>
  <si>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</si>
  <si>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</si>
  <si>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</si>
  <si>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</si>
  <si>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</si>
  <si>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</si>
  <si>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</si>
  <si>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</si>
  <si>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</si>
  <si>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</si>
  <si>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</si>
  <si>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</si>
  <si>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</si>
  <si>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</si>
  <si>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</si>
  <si>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</si>
  <si>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</si>
  <si>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</si>
  <si>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</si>
  <si>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</si>
  <si>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</si>
  <si>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</si>
  <si>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</si>
  <si>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</si>
  <si>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</si>
  <si>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</si>
  <si>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</si>
  <si>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</si>
  <si>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</si>
  <si>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</si>
  <si>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</si>
  <si>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</si>
  <si>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</si>
  <si>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</si>
  <si>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</si>
  <si>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</si>
  <si>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</si>
  <si>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</si>
  <si>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</si>
  <si>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</si>
  <si>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</si>
  <si>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</si>
  <si>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</si>
  <si>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</si>
  <si>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</si>
  <si>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</si>
  <si>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</si>
  <si>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</si>
  <si>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</si>
  <si>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</si>
  <si>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</si>
  <si>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</si>
  <si>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</si>
  <si>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</si>
  <si>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</si>
  <si>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</si>
  <si>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</si>
  <si>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</si>
  <si>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</si>
  <si>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</si>
  <si>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</si>
  <si>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</si>
  <si>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</si>
  <si>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</si>
  <si>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</si>
  <si>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</si>
  <si>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</si>
  <si>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</si>
  <si>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</si>
  <si>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</si>
  <si>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</si>
  <si>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</si>
  <si>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</si>
  <si>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</si>
  <si>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</si>
  <si>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</si>
  <si>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</si>
  <si>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</si>
  <si>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</si>
  <si>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</si>
  <si>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</si>
  <si>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</si>
  <si>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</si>
  <si>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</si>
  <si>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</si>
  <si>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</si>
  <si>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</si>
  <si>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</si>
  <si>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</si>
  <si>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</si>
  <si>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</si>
  <si>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</si>
  <si>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</si>
  <si>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</si>
  <si>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</si>
  <si>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</si>
  <si>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</si>
  <si>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</si>
  <si>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</si>
  <si>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</si>
  <si>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</si>
  <si>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</si>
  <si>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</si>
  <si>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</si>
  <si>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</si>
  <si>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</si>
  <si>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</si>
  <si>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</si>
  <si>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</si>
  <si>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</si>
  <si>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</si>
  <si>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</si>
  <si>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</si>
  <si>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</si>
  <si>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</si>
  <si>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</si>
  <si>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</si>
  <si>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</si>
  <si>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</si>
  <si>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</si>
  <si>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</si>
  <si>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</si>
  <si>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</si>
  <si>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</si>
  <si>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</si>
  <si>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</si>
  <si>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</si>
  <si>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</si>
  <si>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</si>
  <si>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</si>
  <si>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</si>
  <si>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</si>
  <si>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</si>
  <si>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</si>
  <si>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</si>
  <si>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</si>
  <si>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</si>
  <si>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</si>
  <si>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</si>
  <si>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</si>
  <si>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</si>
  <si>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</si>
  <si>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</si>
  <si>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</si>
  <si>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</si>
  <si>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</si>
  <si>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</si>
  <si>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</si>
  <si>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</si>
  <si>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</si>
  <si>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</si>
  <si>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</si>
  <si>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</si>
  <si>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</si>
  <si>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</si>
  <si>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</si>
  <si>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</si>
  <si>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</si>
  <si>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</si>
  <si>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</si>
  <si>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</si>
  <si>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</si>
  <si>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</si>
  <si>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</si>
  <si>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</si>
  <si>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</si>
  <si>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</si>
  <si>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</si>
  <si>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</si>
  <si>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</si>
  <si>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</si>
  <si>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</si>
  <si>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</si>
  <si>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</si>
  <si>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</si>
  <si>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</si>
  <si>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</si>
  <si>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</si>
  <si>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</si>
  <si>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</si>
  <si>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</si>
  <si>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</si>
  <si>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</si>
  <si>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</si>
  <si>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</si>
  <si>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</si>
  <si>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</si>
  <si>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</si>
  <si>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</si>
  <si>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</si>
  <si>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</si>
  <si>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</si>
  <si>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</si>
  <si>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</si>
  <si>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</si>
  <si>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</si>
  <si>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</si>
  <si>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</si>
  <si>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</si>
  <si>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</si>
  <si>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</si>
  <si>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</si>
  <si>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</si>
  <si>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</si>
  <si>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</si>
  <si>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</si>
  <si>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</si>
  <si>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</si>
  <si>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</si>
  <si>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</si>
  <si>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</si>
  <si>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</si>
  <si>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</si>
  <si>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</si>
  <si>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</si>
  <si>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</si>
  <si>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</si>
  <si>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</si>
  <si>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</si>
  <si>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</si>
  <si>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</si>
  <si>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</si>
  <si>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</si>
  <si>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</si>
  <si>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</si>
  <si>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</si>
  <si>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</si>
  <si>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</si>
  <si>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</si>
  <si>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</si>
  <si>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</si>
  <si>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</si>
  <si>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</si>
  <si>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</si>
  <si>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</si>
  <si>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</si>
  <si>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</si>
  <si>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</si>
  <si>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</si>
  <si>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</si>
  <si>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</si>
  <si>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</si>
  <si>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</si>
  <si>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</si>
  <si>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</si>
  <si>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</si>
  <si>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</si>
  <si>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</si>
  <si>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</si>
  <si>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</si>
  <si>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</si>
  <si>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</si>
  <si>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</si>
  <si>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</si>
  <si>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</si>
  <si>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</si>
  <si>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</si>
  <si>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</si>
  <si>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</si>
  <si>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</si>
  <si>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</si>
  <si>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</si>
  <si>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</si>
  <si>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</si>
  <si>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</si>
  <si>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</si>
  <si>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</si>
  <si>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</si>
  <si>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</si>
  <si>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</si>
  <si>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</si>
  <si>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</si>
  <si>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</si>
  <si>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</si>
  <si>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</si>
  <si>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</si>
  <si>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</si>
  <si>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</si>
  <si>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</si>
  <si>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</si>
  <si>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</si>
  <si>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</si>
  <si>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</si>
  <si>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</si>
  <si>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</si>
  <si>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</si>
  <si>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</si>
  <si>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</si>
  <si>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</si>
  <si>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</si>
  <si>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</si>
  <si>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</si>
  <si>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</si>
  <si>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</si>
  <si>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</si>
  <si>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</si>
  <si>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</si>
  <si>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</si>
  <si>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</si>
  <si>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</si>
  <si>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</si>
  <si>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</si>
  <si>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</si>
  <si>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</si>
  <si>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</si>
  <si>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</si>
  <si>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</si>
  <si>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</si>
  <si>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</si>
  <si>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</si>
  <si>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</si>
  <si>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</si>
  <si>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</si>
  <si>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</si>
  <si>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</si>
  <si>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</si>
  <si>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</si>
  <si>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</si>
  <si>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</si>
  <si>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</si>
  <si>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</si>
  <si>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</si>
  <si>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</si>
  <si>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</si>
  <si>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</si>
  <si>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</si>
  <si>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</si>
  <si>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</si>
  <si>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</si>
  <si>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</si>
  <si>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</si>
  <si>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</si>
  <si>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</si>
  <si>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</si>
  <si>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</si>
  <si>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</si>
  <si>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</si>
  <si>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</si>
  <si>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</si>
  <si>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</si>
  <si>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</si>
  <si>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</si>
  <si>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</si>
  <si>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</si>
  <si>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</si>
  <si>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</si>
  <si>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</si>
  <si>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</si>
  <si>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</si>
  <si>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</si>
  <si>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</si>
  <si>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</si>
  <si>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</si>
  <si>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</si>
  <si>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</si>
  <si>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</si>
  <si>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</si>
  <si>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</si>
  <si>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</si>
  <si>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</si>
  <si>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</si>
  <si>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</si>
  <si>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</si>
  <si>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</si>
  <si>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</si>
  <si>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</si>
  <si>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</si>
  <si>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</si>
  <si>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</si>
  <si>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</si>
  <si>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</si>
  <si>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</si>
  <si>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</si>
  <si>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</si>
  <si>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</si>
  <si>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</si>
  <si>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</si>
  <si>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</si>
  <si>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</si>
  <si>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</si>
  <si>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</si>
  <si>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</si>
  <si>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</si>
  <si>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</si>
  <si>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</si>
  <si>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</si>
  <si>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</si>
  <si>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</si>
  <si>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</si>
  <si>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</si>
  <si>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</si>
  <si>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</si>
  <si>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</si>
  <si>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</si>
  <si>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</si>
  <si>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</si>
  <si>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</si>
  <si>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</si>
  <si>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</si>
  <si>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</si>
  <si>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</si>
  <si>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</si>
  <si>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</si>
  <si>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</si>
  <si>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</si>
  <si>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</si>
  <si>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</si>
  <si>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</si>
  <si>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</si>
  <si>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</si>
  <si>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</si>
  <si>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</si>
  <si>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</si>
  <si>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</si>
  <si>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</si>
  <si>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</si>
  <si>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</si>
  <si>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</si>
  <si>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</si>
  <si>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</si>
  <si>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</si>
  <si>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</si>
  <si>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</si>
  <si>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</si>
  <si>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</si>
  <si>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</si>
  <si>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</si>
  <si>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</si>
  <si>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</si>
  <si>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</si>
  <si>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</si>
  <si>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</si>
  <si>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</si>
  <si>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</si>
  <si>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</si>
  <si>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</si>
  <si>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</si>
  <si>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</si>
  <si>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</si>
  <si>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</si>
  <si>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</si>
  <si>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</si>
  <si>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</si>
  <si>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</si>
  <si>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</si>
  <si>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</si>
  <si>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</si>
  <si>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</si>
  <si>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</si>
  <si>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</si>
  <si>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</si>
  <si>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</si>
  <si>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</si>
  <si>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</si>
  <si>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</si>
  <si>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</si>
  <si>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</si>
  <si>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</si>
  <si>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</si>
  <si>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</si>
  <si>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</si>
  <si>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</si>
  <si>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</si>
  <si>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</si>
  <si>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</si>
  <si>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</si>
  <si>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</si>
  <si>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</si>
  <si>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</si>
  <si>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</si>
  <si>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</si>
  <si>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</si>
  <si>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</si>
  <si>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</si>
  <si>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</si>
  <si>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</si>
  <si>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</si>
  <si>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</si>
  <si>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</si>
  <si>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</si>
  <si>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</si>
  <si>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</si>
  <si>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</si>
  <si>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</si>
  <si>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</si>
  <si>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</si>
  <si>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</si>
  <si>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</si>
  <si>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</si>
  <si>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</si>
  <si>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</si>
  <si>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</si>
  <si>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</si>
  <si>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</si>
  <si>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</si>
  <si>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</si>
  <si>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</si>
  <si>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</si>
  <si>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</si>
  <si>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</si>
  <si>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</si>
  <si>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</si>
  <si>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</si>
  <si>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</si>
  <si>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</si>
  <si>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</si>
  <si>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</si>
  <si>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</si>
  <si>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</si>
  <si>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</si>
  <si>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</si>
  <si>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</si>
  <si>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</si>
  <si>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</si>
  <si>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</si>
  <si>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</si>
  <si>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</si>
  <si>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</si>
  <si>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</si>
  <si>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</si>
  <si>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</si>
  <si>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</si>
  <si>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</si>
  <si>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</si>
  <si>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</si>
  <si>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</si>
  <si>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</si>
  <si>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</si>
  <si>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</si>
  <si>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</si>
  <si>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</si>
  <si>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</si>
  <si>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</si>
  <si>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</si>
  <si>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</si>
  <si>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</si>
  <si>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</si>
  <si>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</si>
  <si>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</si>
  <si>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</si>
  <si>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</si>
  <si>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</si>
  <si>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</si>
  <si>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</si>
  <si>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</si>
  <si>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</si>
  <si>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</si>
  <si>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</si>
  <si>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</si>
  <si>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</si>
  <si>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</si>
  <si>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</si>
  <si>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</si>
  <si>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</si>
  <si>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</si>
  <si>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</si>
  <si>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</si>
  <si>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</si>
  <si>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</si>
  <si>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</si>
  <si>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</si>
  <si>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</si>
  <si>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</si>
  <si>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</si>
  <si>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</si>
  <si>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</si>
  <si>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</si>
  <si>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</si>
  <si>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</si>
  <si>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</si>
  <si>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</si>
  <si>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</si>
  <si>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</si>
  <si>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</si>
  <si>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</si>
  <si>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</si>
  <si>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</si>
  <si>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</si>
  <si>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</si>
  <si>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</si>
  <si>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</si>
  <si>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</si>
  <si>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</si>
  <si>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</si>
  <si>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</si>
  <si>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</si>
  <si>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</si>
  <si>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</si>
  <si>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</si>
  <si>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</si>
  <si>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</si>
  <si>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</si>
  <si>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</si>
  <si>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</si>
  <si>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</si>
  <si>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</si>
  <si>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</si>
  <si>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</si>
  <si>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</si>
  <si>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</si>
  <si>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</si>
  <si>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</si>
  <si>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</si>
  <si>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</si>
  <si>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</si>
  <si>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</si>
  <si>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</si>
  <si>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</si>
  <si>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</si>
  <si>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</si>
  <si>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</si>
  <si>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</si>
  <si>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</si>
  <si>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</si>
  <si>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</si>
  <si>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</si>
  <si>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</si>
  <si>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</si>
  <si>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</si>
  <si>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</si>
  <si>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</si>
  <si>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</si>
  <si>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</si>
  <si>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</si>
  <si>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</si>
  <si>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</si>
  <si>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</si>
  <si>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</si>
  <si>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</si>
  <si>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</si>
  <si>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</si>
  <si>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</si>
  <si>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</si>
  <si>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</si>
  <si>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</si>
  <si>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</si>
  <si>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</si>
  <si>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</si>
  <si>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</si>
  <si>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</si>
  <si>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</si>
  <si>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</si>
  <si>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</si>
  <si>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</si>
  <si>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</si>
  <si>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</si>
  <si>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</si>
  <si>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</si>
  <si>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</si>
  <si>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</si>
  <si>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</si>
  <si>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</si>
  <si>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</si>
  <si>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</si>
  <si>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</si>
  <si>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</si>
  <si>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</si>
  <si>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</si>
  <si>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</si>
  <si>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</si>
  <si>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</si>
  <si>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</si>
  <si>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</si>
  <si>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</si>
  <si>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</si>
  <si>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</si>
  <si>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</si>
  <si>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</si>
  <si>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</si>
  <si>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</si>
  <si>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</si>
  <si>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</si>
  <si>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</si>
  <si>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</si>
  <si>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</si>
  <si>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</si>
  <si>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</si>
  <si>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</si>
  <si>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</si>
  <si>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</si>
  <si>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</si>
  <si>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</si>
  <si>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</si>
  <si>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</si>
  <si>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</si>
  <si>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</si>
  <si>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</si>
  <si>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</si>
  <si>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</si>
  <si>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</si>
  <si>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</si>
  <si>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</si>
  <si>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</si>
  <si>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</si>
  <si>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</si>
  <si>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</si>
  <si>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</si>
  <si>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</si>
  <si>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</si>
  <si>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</si>
  <si>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</si>
  <si>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</si>
  <si>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</si>
  <si>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</si>
  <si>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</si>
  <si>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</si>
  <si>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</si>
  <si>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</si>
  <si>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</si>
  <si>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</si>
  <si>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</si>
  <si>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</si>
  <si>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</si>
  <si>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</si>
  <si>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</si>
  <si>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</si>
  <si>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</si>
  <si>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</si>
  <si>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</si>
  <si>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</si>
  <si>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</si>
  <si>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</si>
  <si>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</si>
  <si>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</si>
  <si>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</si>
  <si>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</si>
  <si>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</si>
  <si>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</si>
  <si>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</si>
  <si>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</si>
  <si>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</si>
  <si>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</si>
  <si>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</si>
  <si>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</si>
  <si>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</si>
  <si>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</si>
  <si>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</si>
  <si>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</si>
  <si>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</si>
  <si>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</si>
  <si>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</si>
  <si>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</si>
  <si>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</si>
  <si>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</si>
  <si>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</si>
  <si>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</si>
  <si>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</si>
  <si>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</si>
  <si>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</si>
  <si>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</si>
  <si>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</si>
  <si>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</si>
  <si>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</si>
  <si>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</si>
  <si>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</si>
  <si>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</si>
  <si>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</si>
  <si>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</si>
  <si>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</si>
  <si>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</si>
  <si>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</si>
  <si>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</si>
  <si>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</si>
  <si>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</si>
  <si>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</si>
  <si>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</si>
  <si>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</si>
  <si>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</si>
  <si>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</si>
  <si>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</si>
  <si>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</si>
  <si>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</si>
  <si>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</si>
  <si>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</si>
  <si>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</si>
  <si>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</si>
  <si>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</si>
  <si>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</si>
  <si>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</si>
  <si>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</si>
  <si>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</si>
  <si>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</si>
  <si>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</si>
  <si>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</si>
  <si>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</si>
  <si>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</si>
  <si>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</si>
  <si>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</si>
  <si>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</si>
  <si>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</si>
  <si>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</si>
  <si>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</si>
  <si>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</si>
  <si>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</si>
  <si>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</si>
  <si>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</si>
  <si>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</si>
  <si>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</si>
  <si>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</si>
  <si>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</si>
  <si>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</si>
  <si>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</si>
  <si>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</si>
  <si>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</si>
  <si>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</si>
  <si>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</si>
  <si>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</si>
  <si>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</si>
  <si>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</si>
  <si>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</si>
  <si>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</si>
  <si>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</si>
  <si>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</si>
  <si>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</si>
  <si>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</si>
  <si>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</si>
  <si>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</si>
  <si>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</si>
  <si>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</si>
  <si>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</si>
  <si>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</si>
  <si>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</si>
  <si>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</si>
  <si>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</si>
  <si>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</si>
  <si>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</si>
  <si>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</si>
  <si>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</si>
  <si>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</si>
  <si>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</si>
  <si>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</si>
  <si>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</si>
  <si>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</si>
  <si>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</si>
  <si>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</si>
  <si>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</si>
  <si>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</si>
  <si>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</si>
  <si>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</si>
  <si>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</si>
  <si>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</si>
  <si>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</si>
  <si>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</si>
  <si>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</si>
  <si>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</si>
  <si>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</si>
  <si>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</si>
  <si>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</si>
  <si>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</si>
  <si>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</si>
  <si>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</si>
  <si>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</si>
  <si>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</si>
  <si>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</si>
  <si>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</si>
  <si>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</si>
  <si>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</si>
  <si>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</si>
  <si>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</si>
  <si>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</si>
  <si>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</si>
  <si>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</si>
  <si>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</si>
  <si>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</si>
  <si>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</si>
  <si>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</si>
  <si>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</si>
  <si>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</si>
  <si>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</si>
  <si>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</si>
  <si>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</si>
  <si>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</si>
  <si>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</si>
  <si>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</si>
  <si>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</si>
  <si>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</si>
  <si>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</si>
  <si>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</si>
  <si>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</si>
  <si>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</si>
  <si>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</si>
  <si>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</si>
  <si>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</si>
  <si>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</si>
  <si>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</si>
  <si>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</si>
  <si>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</si>
  <si>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</si>
  <si>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</si>
  <si>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</si>
  <si>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</si>
  <si>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</si>
  <si>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</si>
  <si>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</si>
  <si>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</si>
  <si>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</si>
  <si>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</si>
  <si>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</si>
  <si>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</si>
  <si>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</si>
  <si>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</si>
  <si>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</si>
  <si>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</si>
  <si>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</si>
  <si>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</si>
  <si>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</si>
  <si>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</si>
  <si>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</si>
  <si>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</si>
  <si>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</si>
  <si>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</si>
  <si>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</si>
  <si>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</si>
  <si>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</si>
  <si>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</si>
  <si>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</si>
  <si>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</si>
  <si>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</si>
  <si>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</si>
  <si>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</si>
  <si>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</si>
  <si>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</si>
  <si>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</si>
  <si>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</si>
  <si>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</si>
  <si>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</si>
  <si>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</si>
  <si>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</si>
  <si>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</si>
  <si>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</si>
  <si>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</si>
  <si>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</si>
  <si>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</si>
  <si>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</si>
  <si>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</si>
  <si>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</si>
  <si>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</si>
  <si>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</si>
  <si>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</si>
  <si>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</si>
  <si>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</si>
  <si>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</si>
  <si>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</si>
  <si>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</si>
  <si>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</si>
  <si>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</si>
  <si>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</si>
  <si>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</si>
  <si>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</si>
  <si>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</si>
  <si>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</si>
  <si>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</si>
  <si>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</si>
  <si>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</si>
  <si>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</si>
  <si>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</si>
  <si>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</si>
  <si>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</si>
  <si>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</si>
  <si>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</si>
  <si>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</si>
  <si>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</si>
  <si>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</si>
  <si>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</si>
  <si>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</si>
  <si>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</si>
  <si>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</si>
  <si>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</si>
  <si>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</si>
  <si>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</si>
  <si>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</si>
  <si>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</si>
  <si>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</si>
  <si>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</si>
  <si>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</si>
  <si>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</si>
  <si>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</si>
  <si>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</si>
  <si>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</si>
  <si>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</si>
  <si>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</si>
  <si>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</si>
  <si>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</si>
  <si>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</si>
  <si>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</si>
  <si>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</si>
  <si>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</si>
  <si>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</si>
  <si>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</si>
  <si>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</si>
  <si>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</si>
  <si>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</si>
  <si>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</si>
  <si>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</si>
  <si>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</si>
  <si>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</si>
  <si>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</si>
  <si>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</si>
  <si>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</si>
  <si>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</si>
  <si>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</si>
  <si>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</si>
  <si>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</si>
  <si>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</si>
  <si>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</si>
  <si>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</si>
  <si>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</si>
  <si>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</si>
  <si>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</si>
  <si>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</si>
  <si>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</si>
  <si>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</si>
  <si>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</si>
  <si>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</si>
  <si>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</si>
  <si>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</si>
  <si>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</si>
  <si>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</si>
  <si>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</si>
  <si>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</si>
  <si>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</si>
  <si>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</si>
  <si>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</si>
  <si>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</si>
  <si>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</si>
  <si>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</si>
  <si>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</si>
  <si>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</si>
  <si>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</si>
  <si>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</si>
  <si>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</si>
  <si>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</si>
  <si>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</si>
  <si>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</si>
  <si>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</si>
  <si>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</si>
  <si>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</si>
  <si>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</si>
  <si>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</si>
  <si>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</si>
  <si>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</si>
  <si>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</si>
  <si>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</si>
  <si>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</si>
  <si>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</si>
  <si>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</si>
  <si>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</si>
  <si>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</si>
  <si>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</si>
  <si>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</si>
  <si>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</si>
  <si>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</si>
  <si>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</si>
  <si>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</si>
  <si>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</si>
  <si>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</si>
  <si>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</si>
  <si>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</si>
  <si>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</si>
  <si>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</si>
  <si>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</si>
  <si>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</si>
  <si>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</si>
  <si>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</si>
  <si>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</si>
  <si>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</si>
  <si>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</si>
  <si>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</si>
  <si>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</si>
  <si>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</si>
  <si>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</si>
  <si>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</si>
  <si>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</si>
  <si>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</si>
  <si>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</si>
  <si>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</si>
  <si>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</si>
  <si>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</si>
  <si>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</si>
  <si>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</si>
  <si>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</si>
  <si>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</si>
  <si>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</si>
  <si>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</si>
  <si>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</si>
  <si>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</si>
  <si>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</si>
  <si>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</si>
  <si>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</si>
  <si>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</si>
  <si>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</si>
  <si>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</si>
  <si>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</si>
  <si>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</si>
  <si>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</si>
  <si>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</si>
  <si>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</si>
  <si>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</si>
  <si>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</si>
  <si>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</si>
  <si>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</si>
  <si>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</si>
  <si>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</si>
  <si>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</si>
  <si>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</si>
  <si>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</si>
  <si>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</si>
  <si>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</si>
  <si>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</si>
  <si>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</si>
  <si>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</si>
  <si>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</si>
  <si>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</si>
  <si>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</si>
  <si>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</si>
  <si>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</si>
  <si>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</si>
  <si>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</si>
  <si>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</si>
  <si>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</si>
  <si>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</si>
  <si>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</si>
  <si>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</si>
  <si>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</si>
  <si>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</si>
  <si>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</si>
  <si>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</si>
  <si>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</si>
  <si>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</si>
  <si>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</si>
  <si>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</si>
  <si>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</si>
  <si>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</si>
  <si>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</si>
  <si>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</si>
  <si>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</si>
  <si>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</si>
  <si>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</si>
  <si>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</si>
  <si>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</si>
  <si>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</si>
  <si>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</si>
  <si>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</si>
  <si>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</si>
  <si>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</si>
  <si>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</si>
  <si>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</si>
  <si>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</si>
  <si>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</si>
  <si>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</si>
  <si>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</si>
  <si>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</si>
  <si>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</si>
  <si>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</si>
  <si>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</si>
  <si>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</si>
  <si>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</si>
  <si>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</si>
  <si>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</si>
  <si>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</si>
  <si>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</si>
  <si>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</si>
  <si>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</si>
  <si>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</si>
  <si>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</si>
  <si>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</si>
  <si>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</si>
  <si>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</si>
  <si>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</si>
  <si>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</si>
  <si>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</si>
  <si>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</si>
  <si>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</si>
  <si>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</si>
  <si>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</si>
  <si>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</si>
  <si>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</si>
  <si>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</si>
  <si>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</si>
  <si>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</si>
  <si>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</si>
  <si>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</si>
  <si>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</si>
  <si>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</si>
  <si>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</si>
  <si>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</si>
  <si>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</si>
  <si>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</si>
  <si>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</si>
  <si>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</si>
  <si>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</si>
  <si>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</si>
  <si>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</si>
  <si>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</si>
  <si>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</si>
  <si>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</si>
  <si>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</si>
  <si>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</si>
  <si>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</si>
  <si>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</si>
  <si>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</si>
  <si>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</si>
  <si>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</si>
  <si>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</si>
  <si>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</si>
  <si>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</si>
  <si>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</si>
  <si>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</si>
  <si>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</si>
  <si>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</si>
  <si>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</si>
  <si>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</si>
  <si>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</si>
  <si>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</si>
  <si>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</si>
  <si>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</si>
  <si>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</si>
  <si>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</si>
  <si>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</si>
  <si>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</si>
  <si>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</si>
  <si>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</si>
  <si>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</si>
  <si>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</si>
  <si>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</si>
  <si>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</si>
  <si>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</si>
  <si>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</si>
  <si>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</si>
  <si>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</si>
  <si>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</si>
  <si>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</si>
  <si>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</si>
  <si>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</si>
  <si>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</si>
  <si>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</si>
  <si>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</si>
  <si>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</si>
  <si>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</si>
  <si>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</si>
  <si>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</si>
  <si>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</si>
  <si>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</si>
  <si>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</si>
  <si>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</si>
  <si>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</si>
  <si>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</si>
  <si>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</si>
  <si>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</si>
  <si>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</si>
  <si>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</si>
  <si>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</si>
  <si>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</si>
  <si>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</si>
  <si>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</si>
  <si>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</si>
  <si>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</si>
  <si>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</si>
  <si>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</si>
  <si>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</si>
  <si>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</si>
  <si>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</si>
  <si>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</si>
  <si>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</si>
  <si>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</si>
  <si>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</si>
  <si>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</si>
  <si>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</si>
  <si>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</si>
  <si>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</si>
  <si>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</si>
  <si>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</si>
  <si>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</si>
  <si>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</si>
  <si>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</si>
  <si>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</si>
  <si>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</si>
  <si>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</si>
  <si>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</si>
  <si>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</si>
  <si>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</si>
  <si>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</si>
  <si>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</si>
  <si>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</si>
  <si>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</si>
  <si>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</si>
  <si>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</si>
  <si>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</si>
  <si>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</si>
  <si>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</si>
  <si>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</si>
  <si>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</si>
  <si>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</si>
  <si>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</si>
  <si>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</si>
  <si>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</si>
  <si>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</si>
  <si>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</si>
  <si>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</si>
  <si>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</si>
  <si>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</si>
  <si>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</si>
  <si>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</si>
  <si>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</si>
  <si>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</si>
  <si>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</si>
  <si>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</si>
  <si>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</si>
  <si>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</si>
  <si>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</si>
  <si>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</si>
  <si>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</si>
  <si>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</si>
  <si>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</si>
  <si>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</si>
  <si>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</si>
  <si>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</si>
  <si>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</si>
  <si>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</si>
  <si>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</si>
  <si>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</si>
  <si>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</si>
  <si>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</si>
  <si>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</si>
  <si>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</si>
  <si>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</si>
  <si>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</si>
  <si>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</si>
  <si>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</si>
  <si>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</si>
  <si>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</si>
  <si>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</si>
  <si>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</si>
  <si>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</si>
  <si>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</si>
  <si>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</si>
  <si>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</si>
  <si>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</si>
  <si>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</si>
  <si>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</si>
  <si>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</si>
  <si>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</si>
  <si>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</si>
  <si>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</si>
  <si>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</si>
  <si>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</si>
  <si>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</si>
  <si>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</si>
  <si>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</si>
  <si>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</si>
  <si>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</si>
  <si>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</si>
  <si>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</si>
  <si>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</si>
  <si>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</si>
  <si>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</si>
  <si>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</si>
  <si>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</si>
  <si>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</si>
  <si>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</si>
  <si>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</si>
  <si>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</si>
  <si>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</si>
  <si>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</si>
  <si>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</si>
  <si>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</si>
  <si>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</si>
  <si>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</si>
  <si>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</si>
  <si>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</si>
  <si>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</si>
  <si>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</si>
  <si>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</si>
  <si>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</si>
  <si>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</si>
  <si>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</si>
  <si>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</si>
  <si>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</si>
  <si>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</si>
  <si>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</si>
  <si>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</si>
  <si>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</si>
  <si>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</si>
  <si>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</si>
  <si>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</si>
  <si>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</si>
  <si>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</si>
  <si>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</si>
  <si>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</si>
  <si>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</si>
  <si>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</si>
  <si>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</si>
  <si>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</si>
  <si>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</si>
  <si>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</si>
  <si>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</si>
  <si>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</si>
  <si>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</si>
  <si>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</si>
  <si>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</si>
  <si>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</si>
  <si>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</si>
  <si>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</si>
  <si>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</si>
  <si>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</si>
  <si>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</si>
  <si>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</si>
  <si>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</si>
  <si>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</si>
  <si>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</si>
  <si>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</si>
  <si>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</si>
  <si>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</si>
  <si>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</si>
  <si>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</si>
  <si>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</si>
  <si>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</si>
  <si>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</si>
  <si>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</si>
  <si>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</si>
  <si>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</si>
  <si>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</si>
  <si>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</si>
  <si>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</si>
  <si>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</si>
  <si>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</si>
  <si>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</si>
  <si>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</si>
  <si>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</si>
  <si>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</si>
  <si>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</si>
  <si>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</si>
  <si>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</si>
  <si>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</si>
  <si>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</si>
  <si>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</si>
  <si>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</si>
  <si>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</si>
  <si>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</si>
  <si>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</si>
  <si>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</si>
  <si>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</si>
  <si>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</si>
  <si>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</si>
  <si>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</si>
  <si>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</si>
  <si>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</si>
  <si>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</si>
  <si>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</si>
  <si>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</si>
  <si>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</si>
  <si>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</si>
  <si>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</si>
  <si>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</si>
  <si>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</si>
  <si>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</si>
  <si>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</si>
  <si>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</si>
  <si>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</si>
  <si>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</si>
  <si>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</si>
  <si>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</si>
  <si>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</si>
  <si>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</si>
  <si>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</si>
  <si>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</si>
  <si>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</si>
  <si>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</si>
  <si>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</si>
  <si>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</si>
  <si>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</si>
  <si>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</si>
  <si>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</si>
  <si>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</si>
  <si>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</si>
  <si>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</si>
  <si>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</si>
  <si>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</si>
  <si>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</si>
  <si>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</si>
  <si>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</si>
  <si>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</si>
  <si>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</si>
  <si>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</si>
  <si>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</si>
  <si>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</si>
  <si>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</si>
  <si>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</si>
  <si>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</si>
  <si>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</si>
  <si>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</si>
  <si>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</si>
  <si>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</si>
  <si>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</si>
  <si>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</si>
  <si>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</si>
  <si>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</si>
  <si>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</si>
  <si>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</si>
  <si>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</si>
  <si>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</si>
  <si>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</si>
  <si>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</si>
  <si>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</si>
  <si>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</si>
  <si>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</si>
  <si>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</si>
  <si>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</si>
  <si>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</si>
  <si>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</si>
  <si>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</si>
  <si>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</si>
  <si>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</si>
  <si>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</si>
  <si>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</si>
  <si>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</si>
  <si>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</si>
  <si>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</si>
  <si>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</si>
  <si>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</si>
  <si>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</si>
  <si>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</si>
  <si>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</si>
  <si>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</si>
  <si>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</si>
  <si>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</si>
  <si>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</si>
  <si>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</si>
  <si>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</si>
  <si>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</si>
  <si>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</si>
  <si>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</si>
  <si>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</si>
  <si>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</si>
  <si>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</si>
  <si>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</si>
  <si>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</si>
  <si>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</si>
  <si>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</si>
  <si>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</si>
  <si>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</si>
  <si>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</si>
  <si>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</si>
  <si>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</si>
  <si>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</si>
  <si>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</si>
  <si>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</si>
  <si>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</si>
  <si>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</si>
  <si>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</si>
  <si>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</si>
  <si>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</si>
  <si>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</si>
  <si>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</si>
  <si>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</si>
  <si>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</si>
  <si>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</si>
  <si>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</si>
  <si>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</si>
  <si>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</si>
  <si>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</si>
  <si>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</si>
  <si>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</si>
  <si>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</si>
  <si>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</si>
  <si>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</si>
  <si>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</si>
  <si>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</si>
  <si>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</si>
  <si>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</si>
  <si>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</si>
  <si>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</si>
  <si>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</si>
  <si>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</si>
  <si>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</si>
  <si>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</si>
  <si>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</si>
  <si>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</si>
  <si>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</si>
  <si>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</si>
  <si>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</si>
  <si>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</si>
  <si>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</si>
  <si>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</si>
  <si>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</si>
  <si>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</si>
  <si>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</si>
  <si>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</si>
  <si>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</si>
  <si>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</si>
  <si>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</si>
  <si>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</si>
  <si>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</si>
  <si>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</si>
  <si>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</si>
  <si>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</si>
  <si>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</si>
  <si>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</si>
  <si>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</si>
  <si>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</si>
  <si>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</si>
  <si>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</si>
  <si>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</si>
  <si>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</si>
  <si>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</si>
  <si>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</si>
  <si>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</si>
  <si>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</si>
  <si>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</si>
  <si>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</si>
  <si>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</si>
  <si>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</si>
  <si>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</si>
  <si>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</si>
  <si>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</si>
  <si>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</si>
  <si>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</si>
  <si>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</si>
  <si>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</si>
  <si>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</si>
  <si>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</si>
  <si>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</si>
  <si>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</si>
  <si>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</si>
  <si>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</si>
  <si>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</si>
  <si>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</si>
  <si>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</si>
  <si>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</si>
  <si>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</si>
  <si>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</si>
  <si>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</si>
  <si>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</si>
  <si>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</si>
  <si>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</si>
  <si>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</si>
  <si>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</si>
  <si>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</si>
  <si>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</si>
  <si>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</si>
  <si>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</si>
  <si>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</si>
  <si>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</si>
  <si>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</si>
  <si>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</si>
  <si>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</si>
  <si>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</si>
  <si>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</si>
  <si>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</si>
  <si>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</si>
  <si>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</si>
  <si>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</si>
  <si>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</si>
  <si>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</si>
  <si>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</si>
  <si>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</si>
  <si>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</si>
  <si>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</si>
  <si>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</si>
  <si>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</si>
  <si>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</si>
  <si>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</si>
  <si>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</si>
  <si>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</si>
  <si>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</si>
  <si>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</si>
  <si>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</si>
  <si>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</si>
  <si>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</si>
  <si>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</si>
  <si>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</si>
  <si>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</si>
  <si>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</si>
  <si>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</si>
  <si>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</si>
  <si>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</si>
  <si>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</si>
  <si>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</si>
  <si>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</si>
  <si>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</si>
  <si>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</si>
  <si>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</si>
  <si>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</si>
  <si>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</si>
  <si>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</si>
  <si>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</si>
  <si>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</si>
  <si>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</si>
  <si>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</si>
  <si>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</si>
  <si>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</si>
  <si>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</si>
  <si>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</si>
  <si>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</si>
  <si>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</si>
  <si>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</si>
  <si>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</si>
  <si>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</si>
  <si>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</si>
  <si>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</si>
  <si>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</si>
  <si>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</si>
  <si>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</si>
  <si>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</si>
  <si>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</si>
  <si>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</si>
  <si>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</si>
  <si>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</si>
  <si>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</si>
  <si>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</si>
  <si>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</si>
  <si>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</si>
  <si>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</si>
  <si>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</si>
  <si>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</si>
  <si>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</si>
  <si>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</si>
  <si>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</si>
  <si>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</si>
  <si>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</si>
  <si>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</si>
  <si>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</si>
  <si>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</si>
  <si>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</si>
  <si>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</si>
  <si>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</si>
  <si>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</si>
  <si>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</si>
  <si>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</si>
  <si>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</si>
  <si>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</si>
  <si>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</si>
  <si>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</si>
  <si>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</si>
  <si>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</si>
  <si>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</si>
  <si>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</si>
  <si>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</si>
  <si>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</si>
  <si>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</si>
  <si>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</si>
  <si>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</si>
  <si>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</si>
  <si>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</si>
  <si>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</si>
  <si>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</si>
  <si>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</si>
  <si>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</si>
  <si>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</si>
  <si>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</si>
  <si>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</si>
  <si>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</si>
  <si>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</si>
  <si>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</si>
  <si>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</si>
  <si>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</si>
  <si>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</si>
  <si>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</si>
  <si>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</si>
  <si>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</si>
  <si>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</si>
  <si>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</si>
  <si>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</si>
  <si>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</si>
  <si>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</si>
  <si>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</si>
  <si>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</si>
  <si>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</si>
  <si>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</si>
  <si>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</si>
  <si>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</si>
  <si>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</si>
  <si>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</si>
  <si>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</si>
  <si>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</si>
  <si>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</si>
  <si>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</si>
  <si>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</si>
  <si>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</si>
  <si>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</si>
  <si>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</si>
  <si>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</si>
  <si>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</si>
  <si>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</si>
  <si>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</si>
  <si>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</si>
  <si>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</si>
  <si>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</si>
  <si>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</si>
  <si>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</si>
  <si>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</si>
  <si>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</si>
  <si>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</si>
  <si>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</si>
  <si>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</si>
  <si>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</si>
  <si>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</si>
  <si>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</si>
  <si>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</si>
  <si>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</si>
  <si>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</si>
  <si>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</si>
  <si>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</si>
  <si>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</si>
  <si>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</si>
  <si>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</si>
  <si>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</si>
  <si>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</si>
  <si>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</si>
  <si>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</si>
  <si>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</si>
  <si>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</si>
  <si>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</si>
  <si>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</si>
  <si>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</si>
  <si>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</si>
  <si>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</si>
  <si>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</si>
  <si>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</si>
  <si>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</si>
  <si>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</si>
  <si>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</si>
  <si>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</si>
  <si>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</si>
  <si>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</si>
  <si>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</si>
  <si>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</si>
  <si>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</si>
  <si>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</si>
  <si>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</si>
  <si>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</si>
  <si>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</si>
  <si>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</si>
  <si>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</si>
  <si>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</si>
  <si>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</si>
  <si>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</si>
  <si>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</si>
  <si>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</si>
  <si>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</si>
  <si>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</si>
  <si>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</si>
  <si>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</si>
  <si>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</si>
  <si>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</si>
  <si>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</si>
  <si>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GONZALEZ GONZALEZ</t>
  </si>
  <si>
    <t>LERVIS ANDERSON</t>
  </si>
  <si>
    <t>DE OLO ENCARNACION</t>
  </si>
  <si>
    <t>JORGE ARIS</t>
  </si>
  <si>
    <t>TAVERAS SANCHEZ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</si>
  <si>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</si>
  <si>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</si>
  <si>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</si>
  <si>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</si>
  <si>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</si>
  <si>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</si>
  <si>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</si>
  <si>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</si>
  <si>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</si>
  <si>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</si>
  <si>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</si>
  <si>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</si>
  <si>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</si>
  <si>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</si>
  <si>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</si>
  <si>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</si>
  <si>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</si>
  <si>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</si>
  <si>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>YEISON  QUENNEDY</t>
  </si>
  <si>
    <t xml:space="preserve"> MATOS TRINIDAD</t>
  </si>
  <si>
    <t xml:space="preserve">LUIYI </t>
  </si>
  <si>
    <t>GOMEZ DE LA NUEZ</t>
  </si>
  <si>
    <t>RINCON DE LA CRUZ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</si>
  <si>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</si>
  <si>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</si>
  <si>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</si>
  <si>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</si>
  <si>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</si>
  <si>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</si>
  <si>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</si>
  <si>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</si>
  <si>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</si>
  <si>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</si>
  <si>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 xml:space="preserve">PEDRO JOSE </t>
  </si>
  <si>
    <t>FORTUNA PICHARDO</t>
  </si>
  <si>
    <t>GABRIEL</t>
  </si>
  <si>
    <t xml:space="preserve"> JIMENEZ CARRASCO </t>
  </si>
  <si>
    <t>DICIEMBRE DEL 2023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</si>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</sst>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5" fillId="0" borderId="5" xfId="1" applyNumberFormat="1" applyFont="1" applyFill="1" applyBorder="1"/>
    <xf numFmtId="0" fontId="24" fillId="0" borderId="5" xfId="0" applyFont="1" applyFill="1" applyBorder="1" applyAlignment="1">
      <alignment horizontal="center"/>
    </xf>
    <xf numFmtId="0" fontId="24" fillId="0" borderId="5" xfId="0" applyFont="1" applyBorder="1" applyAlignment="1"/>
    <xf numFmtId="0" fontId="24" fillId="0" borderId="7" xfId="0" applyFont="1" applyFill="1" applyBorder="1" applyAlignment="1"/>
    <xf numFmtId="43" fontId="25" fillId="0" borderId="5" xfId="3" applyFont="1" applyFill="1" applyBorder="1"/>
    <xf numFmtId="43" fontId="24" fillId="0" borderId="5" xfId="0" applyNumberFormat="1" applyFont="1" applyBorder="1" applyAlignment="1"/>
    <xf numFmtId="4" fontId="24" fillId="0" borderId="5" xfId="1" applyNumberFormat="1" applyFont="1" applyFill="1" applyBorder="1"/>
    <xf numFmtId="0" fontId="24" fillId="0" borderId="5" xfId="0" applyFont="1" applyFill="1" applyBorder="1"/>
    <xf numFmtId="43" fontId="0" fillId="0" borderId="5" xfId="0" applyNumberFormat="1" applyFont="1" applyBorder="1" applyAlignment="1"/>
    <xf numFmtId="0" fontId="25" fillId="0" borderId="5" xfId="1" applyNumberFormat="1" applyFont="1" applyFill="1" applyBorder="1" applyAlignment="1">
      <alignment horizontal="left"/>
    </xf>
    <xf numFmtId="43" fontId="25" fillId="0" borderId="5" xfId="1" applyNumberFormat="1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4" fontId="27" fillId="3" borderId="5" xfId="1" applyNumberFormat="1" applyFont="1" applyFill="1" applyBorder="1"/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485776</xdr:colOff>
      <xdr:row>1</xdr:row>
      <xdr:rowOff>19049</xdr:rowOff>
    </xdr:from>
    <xdr:to>
      <xdr:col>9</xdr:col>
      <xdr:colOff>581025</xdr:colOff>
      <xdr:row>3</xdr:row>
      <xdr:rowOff>76199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6" y="209549"/>
          <a:ext cx="1762124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142876</xdr:colOff>
      <xdr:row>0</xdr:row>
      <xdr:rowOff>66676</xdr:rowOff>
    </xdr:from>
    <xdr:to>
      <xdr:col>1</xdr:col>
      <xdr:colOff>1228725</xdr:colOff>
      <xdr:row>3</xdr:row>
      <xdr:rowOff>142044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66676"/>
          <a:ext cx="1457324" cy="8659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4" t="s">
        <v>15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4"/>
      <c r="N2" s="244"/>
      <c r="O2" s="244"/>
      <c r="P2" s="85"/>
      <c r="Q2" s="17"/>
    </row>
    <row r="3" spans="1:18" ht="21" x14ac:dyDescent="0.35">
      <c r="A3" s="246" t="s">
        <v>16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7"/>
      <c r="M3" s="246"/>
      <c r="N3" s="246"/>
      <c r="O3" s="246"/>
      <c r="P3" s="86"/>
      <c r="Q3" s="18"/>
    </row>
    <row r="4" spans="1:18" ht="15.75" x14ac:dyDescent="0.25">
      <c r="A4" s="248" t="s">
        <v>2455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9"/>
      <c r="M4" s="248"/>
      <c r="N4" s="248"/>
      <c r="O4" s="248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abSelected="1" workbookViewId="0">
      <selection activeCell="A2" sqref="A2:J2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4.28515625" style="10" customWidth="1"/>
    <col min="6" max="6" width="27.7109375" style="10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44" t="s">
        <v>15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0" ht="21" x14ac:dyDescent="0.35">
      <c r="A3" s="246" t="s">
        <v>2504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0" ht="16.5" thickBot="1" x14ac:dyDescent="0.3">
      <c r="A4" s="248" t="s">
        <v>2518</v>
      </c>
      <c r="B4" s="248"/>
      <c r="C4" s="248"/>
      <c r="D4" s="248"/>
      <c r="E4" s="248"/>
      <c r="F4" s="248"/>
      <c r="G4" s="248"/>
      <c r="H4" s="248"/>
      <c r="I4" s="248"/>
      <c r="J4" s="248"/>
    </row>
    <row r="5" spans="1:10" ht="30.75" thickBot="1" x14ac:dyDescent="0.3">
      <c r="A5" s="207" t="s">
        <v>0</v>
      </c>
      <c r="B5" s="208" t="s">
        <v>1</v>
      </c>
      <c r="C5" s="208" t="s">
        <v>2</v>
      </c>
      <c r="D5" s="208" t="s">
        <v>3</v>
      </c>
      <c r="E5" s="208" t="s">
        <v>4</v>
      </c>
      <c r="F5" s="208" t="s">
        <v>5</v>
      </c>
      <c r="G5" s="208" t="s">
        <v>6</v>
      </c>
      <c r="H5" s="209" t="s">
        <v>9</v>
      </c>
      <c r="I5" s="208" t="s">
        <v>13</v>
      </c>
      <c r="J5" s="210" t="s">
        <v>14</v>
      </c>
    </row>
    <row r="6" spans="1:10" x14ac:dyDescent="0.25">
      <c r="A6" s="212">
        <v>5</v>
      </c>
      <c r="B6" s="213" t="s">
        <v>2466</v>
      </c>
      <c r="C6" s="213" t="s">
        <v>2467</v>
      </c>
      <c r="D6" s="214" t="s">
        <v>51</v>
      </c>
      <c r="E6" s="213" t="s">
        <v>2468</v>
      </c>
      <c r="F6" s="215" t="s">
        <v>2457</v>
      </c>
      <c r="G6" s="216" t="s">
        <v>2458</v>
      </c>
      <c r="H6" s="217">
        <v>40000</v>
      </c>
      <c r="I6" s="218">
        <v>797.25</v>
      </c>
      <c r="J6" s="213">
        <f>H6-I6</f>
        <v>39202.75</v>
      </c>
    </row>
    <row r="7" spans="1:10" x14ac:dyDescent="0.25">
      <c r="A7" s="211">
        <v>9</v>
      </c>
      <c r="B7" s="213" t="s">
        <v>2474</v>
      </c>
      <c r="C7" s="213" t="s">
        <v>2475</v>
      </c>
      <c r="D7" s="214" t="s">
        <v>51</v>
      </c>
      <c r="E7" s="213" t="s">
        <v>2468</v>
      </c>
      <c r="F7" s="215" t="s">
        <v>2457</v>
      </c>
      <c r="G7" s="216" t="s">
        <v>2458</v>
      </c>
      <c r="H7" s="217">
        <v>22000</v>
      </c>
      <c r="I7" s="221"/>
      <c r="J7" s="213">
        <f>H7-I7</f>
        <v>22000</v>
      </c>
    </row>
    <row r="8" spans="1:10" x14ac:dyDescent="0.25">
      <c r="A8" s="212">
        <v>1</v>
      </c>
      <c r="B8" s="213" t="s">
        <v>2459</v>
      </c>
      <c r="C8" s="213" t="s">
        <v>2460</v>
      </c>
      <c r="D8" s="214" t="s">
        <v>51</v>
      </c>
      <c r="E8" s="213" t="s">
        <v>2046</v>
      </c>
      <c r="F8" s="215" t="s">
        <v>2457</v>
      </c>
      <c r="G8" s="216" t="s">
        <v>2458</v>
      </c>
      <c r="H8" s="217">
        <v>14300</v>
      </c>
      <c r="I8" s="218">
        <v>0</v>
      </c>
      <c r="J8" s="213">
        <f>H8-I8</f>
        <v>14300</v>
      </c>
    </row>
    <row r="9" spans="1:10" x14ac:dyDescent="0.25">
      <c r="A9" s="211">
        <v>2</v>
      </c>
      <c r="B9" s="219" t="s">
        <v>2461</v>
      </c>
      <c r="C9" s="219" t="s">
        <v>2462</v>
      </c>
      <c r="D9" s="214" t="s">
        <v>51</v>
      </c>
      <c r="E9" s="213" t="s">
        <v>2046</v>
      </c>
      <c r="F9" s="215" t="s">
        <v>2457</v>
      </c>
      <c r="G9" s="216" t="s">
        <v>2458</v>
      </c>
      <c r="H9" s="217">
        <v>14300</v>
      </c>
      <c r="I9" s="218"/>
      <c r="J9" s="213">
        <f>H9-I9</f>
        <v>14300</v>
      </c>
    </row>
    <row r="10" spans="1:10" x14ac:dyDescent="0.25">
      <c r="A10" s="212">
        <v>3</v>
      </c>
      <c r="B10" s="219" t="s">
        <v>2463</v>
      </c>
      <c r="C10" s="219" t="s">
        <v>2464</v>
      </c>
      <c r="D10" s="214" t="s">
        <v>51</v>
      </c>
      <c r="E10" s="220" t="s">
        <v>2046</v>
      </c>
      <c r="F10" s="215" t="s">
        <v>2457</v>
      </c>
      <c r="G10" s="216" t="s">
        <v>2458</v>
      </c>
      <c r="H10" s="217">
        <v>14300</v>
      </c>
      <c r="I10" s="218"/>
      <c r="J10" s="213">
        <f>H10-I10</f>
        <v>14300</v>
      </c>
    </row>
    <row r="11" spans="1:10" x14ac:dyDescent="0.25">
      <c r="A11" s="211">
        <v>4</v>
      </c>
      <c r="B11" s="220" t="s">
        <v>1190</v>
      </c>
      <c r="C11" s="220" t="s">
        <v>2465</v>
      </c>
      <c r="D11" s="214" t="s">
        <v>51</v>
      </c>
      <c r="E11" s="220" t="s">
        <v>2046</v>
      </c>
      <c r="F11" s="215" t="s">
        <v>2457</v>
      </c>
      <c r="G11" s="216" t="s">
        <v>2458</v>
      </c>
      <c r="H11" s="217">
        <v>14300</v>
      </c>
      <c r="I11" s="218"/>
      <c r="J11" s="213">
        <f>H11-I11</f>
        <v>14300</v>
      </c>
    </row>
    <row r="12" spans="1:10" x14ac:dyDescent="0.25">
      <c r="A12" s="212">
        <v>6</v>
      </c>
      <c r="B12" s="213" t="s">
        <v>2469</v>
      </c>
      <c r="C12" s="213" t="s">
        <v>2470</v>
      </c>
      <c r="D12" s="214" t="s">
        <v>51</v>
      </c>
      <c r="E12" s="213" t="s">
        <v>2046</v>
      </c>
      <c r="F12" s="215" t="s">
        <v>2457</v>
      </c>
      <c r="G12" s="216" t="s">
        <v>2458</v>
      </c>
      <c r="H12" s="217">
        <v>14300</v>
      </c>
      <c r="I12" s="218"/>
      <c r="J12" s="213">
        <f>H12-I12</f>
        <v>14300</v>
      </c>
    </row>
    <row r="13" spans="1:10" x14ac:dyDescent="0.25">
      <c r="A13" s="211">
        <v>7</v>
      </c>
      <c r="B13" s="213" t="s">
        <v>163</v>
      </c>
      <c r="C13" s="213" t="s">
        <v>2471</v>
      </c>
      <c r="D13" s="214" t="s">
        <v>51</v>
      </c>
      <c r="E13" s="213" t="s">
        <v>2046</v>
      </c>
      <c r="F13" s="215" t="s">
        <v>2457</v>
      </c>
      <c r="G13" s="216" t="s">
        <v>2458</v>
      </c>
      <c r="H13" s="217">
        <v>14300</v>
      </c>
      <c r="I13" s="218">
        <v>0</v>
      </c>
      <c r="J13" s="213">
        <f>H13-I13</f>
        <v>14300</v>
      </c>
    </row>
    <row r="14" spans="1:10" x14ac:dyDescent="0.25">
      <c r="A14" s="212">
        <v>8</v>
      </c>
      <c r="B14" s="213" t="s">
        <v>2472</v>
      </c>
      <c r="C14" s="213" t="s">
        <v>2473</v>
      </c>
      <c r="D14" s="214" t="s">
        <v>51</v>
      </c>
      <c r="E14" s="213" t="s">
        <v>2046</v>
      </c>
      <c r="F14" s="215" t="s">
        <v>2457</v>
      </c>
      <c r="G14" s="216" t="s">
        <v>2458</v>
      </c>
      <c r="H14" s="217">
        <v>14300</v>
      </c>
      <c r="I14" s="218">
        <v>3080.23</v>
      </c>
      <c r="J14" s="213">
        <f>H14-I14</f>
        <v>11219.77</v>
      </c>
    </row>
    <row r="15" spans="1:10" x14ac:dyDescent="0.25">
      <c r="A15" s="211">
        <v>10</v>
      </c>
      <c r="B15" s="213" t="s">
        <v>45</v>
      </c>
      <c r="C15" s="213" t="s">
        <v>2476</v>
      </c>
      <c r="D15" s="214" t="s">
        <v>38</v>
      </c>
      <c r="E15" s="213" t="s">
        <v>2046</v>
      </c>
      <c r="F15" s="215" t="s">
        <v>2457</v>
      </c>
      <c r="G15" s="216" t="s">
        <v>2458</v>
      </c>
      <c r="H15" s="217">
        <v>14300</v>
      </c>
      <c r="I15" s="221"/>
      <c r="J15" s="213">
        <f>H15-I15</f>
        <v>14300</v>
      </c>
    </row>
    <row r="16" spans="1:10" x14ac:dyDescent="0.25">
      <c r="A16" s="212">
        <v>11</v>
      </c>
      <c r="B16" s="213" t="s">
        <v>2477</v>
      </c>
      <c r="C16" s="213" t="s">
        <v>2478</v>
      </c>
      <c r="D16" s="214" t="s">
        <v>51</v>
      </c>
      <c r="E16" s="213" t="s">
        <v>2046</v>
      </c>
      <c r="F16" s="215" t="s">
        <v>2457</v>
      </c>
      <c r="G16" s="216" t="s">
        <v>2458</v>
      </c>
      <c r="H16" s="217">
        <v>14300</v>
      </c>
      <c r="I16" s="221"/>
      <c r="J16" s="213">
        <f>H16-I16</f>
        <v>14300</v>
      </c>
    </row>
    <row r="17" spans="1:10" x14ac:dyDescent="0.25">
      <c r="A17" s="211">
        <v>12</v>
      </c>
      <c r="B17" s="222" t="s">
        <v>2479</v>
      </c>
      <c r="C17" s="222" t="s">
        <v>2480</v>
      </c>
      <c r="D17" s="214" t="s">
        <v>51</v>
      </c>
      <c r="E17" s="219" t="s">
        <v>2046</v>
      </c>
      <c r="F17" s="215" t="s">
        <v>2457</v>
      </c>
      <c r="G17" s="216" t="s">
        <v>2458</v>
      </c>
      <c r="H17" s="223">
        <v>14300</v>
      </c>
      <c r="I17" s="221"/>
      <c r="J17" s="213">
        <f>H17-I17</f>
        <v>14300</v>
      </c>
    </row>
    <row r="18" spans="1:10" x14ac:dyDescent="0.25">
      <c r="A18" s="212">
        <v>13</v>
      </c>
      <c r="B18" s="224" t="s">
        <v>2481</v>
      </c>
      <c r="C18" s="224" t="s">
        <v>2482</v>
      </c>
      <c r="D18" s="214" t="s">
        <v>51</v>
      </c>
      <c r="E18" s="220" t="s">
        <v>2046</v>
      </c>
      <c r="F18" s="215" t="s">
        <v>2457</v>
      </c>
      <c r="G18" s="216" t="s">
        <v>2458</v>
      </c>
      <c r="H18" s="223">
        <v>14300</v>
      </c>
      <c r="I18" s="221"/>
      <c r="J18" s="213">
        <f>H18-I18</f>
        <v>14300</v>
      </c>
    </row>
    <row r="19" spans="1:10" x14ac:dyDescent="0.25">
      <c r="A19" s="211">
        <v>14</v>
      </c>
      <c r="B19" s="224" t="s">
        <v>163</v>
      </c>
      <c r="C19" s="224" t="s">
        <v>2483</v>
      </c>
      <c r="D19" s="214" t="s">
        <v>51</v>
      </c>
      <c r="E19" s="220" t="s">
        <v>2046</v>
      </c>
      <c r="F19" s="215" t="s">
        <v>2457</v>
      </c>
      <c r="G19" s="216" t="s">
        <v>2458</v>
      </c>
      <c r="H19" s="223">
        <v>33000</v>
      </c>
      <c r="I19" s="221"/>
      <c r="J19" s="213">
        <f>H19-I19</f>
        <v>33000</v>
      </c>
    </row>
    <row r="20" spans="1:10" x14ac:dyDescent="0.25">
      <c r="A20" s="212">
        <v>15</v>
      </c>
      <c r="B20" s="224" t="s">
        <v>2484</v>
      </c>
      <c r="C20" s="224" t="s">
        <v>2485</v>
      </c>
      <c r="D20" s="214" t="s">
        <v>38</v>
      </c>
      <c r="E20" s="220" t="s">
        <v>2046</v>
      </c>
      <c r="F20" s="215" t="s">
        <v>2457</v>
      </c>
      <c r="G20" s="216" t="s">
        <v>2458</v>
      </c>
      <c r="H20" s="223">
        <v>14300</v>
      </c>
      <c r="I20" s="221"/>
      <c r="J20" s="213">
        <f>H20-I20</f>
        <v>14300</v>
      </c>
    </row>
    <row r="21" spans="1:10" x14ac:dyDescent="0.25">
      <c r="A21" s="211">
        <v>16</v>
      </c>
      <c r="B21" s="224" t="s">
        <v>877</v>
      </c>
      <c r="C21" s="224" t="s">
        <v>2486</v>
      </c>
      <c r="D21" s="214" t="s">
        <v>51</v>
      </c>
      <c r="E21" s="220" t="s">
        <v>2046</v>
      </c>
      <c r="F21" s="215" t="s">
        <v>2457</v>
      </c>
      <c r="G21" s="216" t="s">
        <v>2458</v>
      </c>
      <c r="H21" s="223">
        <v>14300</v>
      </c>
      <c r="I21" s="221"/>
      <c r="J21" s="213">
        <f>H21-I21</f>
        <v>14300</v>
      </c>
    </row>
    <row r="22" spans="1:10" x14ac:dyDescent="0.25">
      <c r="A22" s="212">
        <v>17</v>
      </c>
      <c r="B22" s="224" t="s">
        <v>2487</v>
      </c>
      <c r="C22" s="224" t="s">
        <v>2488</v>
      </c>
      <c r="D22" s="214" t="s">
        <v>51</v>
      </c>
      <c r="E22" s="220" t="s">
        <v>2046</v>
      </c>
      <c r="F22" s="215" t="s">
        <v>2457</v>
      </c>
      <c r="G22" s="216" t="s">
        <v>2458</v>
      </c>
      <c r="H22" s="223">
        <v>14300</v>
      </c>
      <c r="I22" s="221"/>
      <c r="J22" s="213">
        <f>H22-I22</f>
        <v>14300</v>
      </c>
    </row>
    <row r="23" spans="1:10" x14ac:dyDescent="0.25">
      <c r="A23" s="211">
        <v>18</v>
      </c>
      <c r="B23" s="225" t="s">
        <v>2489</v>
      </c>
      <c r="C23" s="225" t="s">
        <v>2490</v>
      </c>
      <c r="D23" s="214" t="s">
        <v>51</v>
      </c>
      <c r="E23" s="220" t="s">
        <v>2046</v>
      </c>
      <c r="F23" s="215" t="s">
        <v>2457</v>
      </c>
      <c r="G23" s="216" t="s">
        <v>2458</v>
      </c>
      <c r="H23" s="223">
        <v>14300</v>
      </c>
      <c r="I23" s="221"/>
      <c r="J23" s="213">
        <f>H23-I23</f>
        <v>14300</v>
      </c>
    </row>
    <row r="24" spans="1:10" x14ac:dyDescent="0.25">
      <c r="A24" s="212">
        <v>19</v>
      </c>
      <c r="B24" s="225" t="s">
        <v>2491</v>
      </c>
      <c r="C24" s="225" t="s">
        <v>2492</v>
      </c>
      <c r="D24" s="214" t="s">
        <v>51</v>
      </c>
      <c r="E24" s="220" t="s">
        <v>2046</v>
      </c>
      <c r="F24" s="215" t="s">
        <v>2457</v>
      </c>
      <c r="G24" s="216" t="s">
        <v>2458</v>
      </c>
      <c r="H24" s="223">
        <v>14300</v>
      </c>
      <c r="I24" s="221"/>
      <c r="J24" s="213">
        <f>H24-I24</f>
        <v>14300</v>
      </c>
    </row>
    <row r="25" spans="1:10" x14ac:dyDescent="0.25">
      <c r="A25" s="211">
        <v>20</v>
      </c>
      <c r="B25" s="225" t="s">
        <v>2493</v>
      </c>
      <c r="C25" s="225" t="s">
        <v>2494</v>
      </c>
      <c r="D25" s="214" t="s">
        <v>51</v>
      </c>
      <c r="E25" s="220" t="s">
        <v>2046</v>
      </c>
      <c r="F25" s="215" t="s">
        <v>2457</v>
      </c>
      <c r="G25" s="216" t="s">
        <v>2458</v>
      </c>
      <c r="H25" s="223">
        <v>35000</v>
      </c>
      <c r="I25" s="221"/>
      <c r="J25" s="213">
        <f>H25-I25</f>
        <v>35000</v>
      </c>
    </row>
    <row r="26" spans="1:10" s="151" customFormat="1" x14ac:dyDescent="0.25">
      <c r="A26" s="212">
        <v>21</v>
      </c>
      <c r="B26" s="236" t="s">
        <v>2506</v>
      </c>
      <c r="C26" s="226" t="s">
        <v>2507</v>
      </c>
      <c r="D26" s="227" t="s">
        <v>38</v>
      </c>
      <c r="E26" s="228" t="s">
        <v>2046</v>
      </c>
      <c r="F26" s="229" t="s">
        <v>2457</v>
      </c>
      <c r="G26" s="230" t="s">
        <v>2458</v>
      </c>
      <c r="H26" s="233">
        <v>5000</v>
      </c>
      <c r="I26" s="231"/>
      <c r="J26" s="232">
        <f>H26-I26</f>
        <v>5000</v>
      </c>
    </row>
    <row r="27" spans="1:10" s="151" customFormat="1" x14ac:dyDescent="0.25">
      <c r="A27" s="211">
        <v>22</v>
      </c>
      <c r="B27" s="226" t="s">
        <v>2495</v>
      </c>
      <c r="C27" s="226" t="s">
        <v>2496</v>
      </c>
      <c r="D27" s="227" t="s">
        <v>38</v>
      </c>
      <c r="E27" s="228" t="s">
        <v>2046</v>
      </c>
      <c r="F27" s="229" t="s">
        <v>2457</v>
      </c>
      <c r="G27" s="230" t="s">
        <v>2458</v>
      </c>
      <c r="H27" s="233">
        <v>5000</v>
      </c>
      <c r="I27" s="231"/>
      <c r="J27" s="232">
        <f>H27-I27</f>
        <v>5000</v>
      </c>
    </row>
    <row r="28" spans="1:10" s="151" customFormat="1" x14ac:dyDescent="0.25">
      <c r="A28" s="212">
        <v>23</v>
      </c>
      <c r="B28" s="226" t="s">
        <v>1184</v>
      </c>
      <c r="C28" s="226" t="s">
        <v>2497</v>
      </c>
      <c r="D28" s="227" t="s">
        <v>51</v>
      </c>
      <c r="E28" s="228" t="s">
        <v>2046</v>
      </c>
      <c r="F28" s="229" t="s">
        <v>2457</v>
      </c>
      <c r="G28" s="230" t="s">
        <v>2458</v>
      </c>
      <c r="H28" s="233">
        <v>14300</v>
      </c>
      <c r="I28" s="231"/>
      <c r="J28" s="232">
        <f>H28-I28</f>
        <v>14300</v>
      </c>
    </row>
    <row r="29" spans="1:10" s="151" customFormat="1" x14ac:dyDescent="0.25">
      <c r="A29" s="211">
        <v>24</v>
      </c>
      <c r="B29" s="226" t="s">
        <v>1518</v>
      </c>
      <c r="C29" s="226" t="s">
        <v>2498</v>
      </c>
      <c r="D29" s="227" t="s">
        <v>51</v>
      </c>
      <c r="E29" s="228" t="s">
        <v>2046</v>
      </c>
      <c r="F29" s="229" t="s">
        <v>2457</v>
      </c>
      <c r="G29" s="230" t="s">
        <v>2458</v>
      </c>
      <c r="H29" s="233">
        <v>14300</v>
      </c>
      <c r="I29" s="231"/>
      <c r="J29" s="232">
        <f>H29-I29</f>
        <v>14300</v>
      </c>
    </row>
    <row r="30" spans="1:10" s="151" customFormat="1" x14ac:dyDescent="0.25">
      <c r="A30" s="212">
        <v>25</v>
      </c>
      <c r="B30" s="226" t="s">
        <v>924</v>
      </c>
      <c r="C30" s="226" t="s">
        <v>2505</v>
      </c>
      <c r="D30" s="227" t="s">
        <v>51</v>
      </c>
      <c r="E30" s="228" t="s">
        <v>2046</v>
      </c>
      <c r="F30" s="229" t="s">
        <v>2457</v>
      </c>
      <c r="G30" s="230" t="s">
        <v>2458</v>
      </c>
      <c r="H30" s="233">
        <v>30000</v>
      </c>
      <c r="I30" s="231"/>
      <c r="J30" s="232">
        <f>H30-I30</f>
        <v>30000</v>
      </c>
    </row>
    <row r="31" spans="1:10" s="151" customFormat="1" x14ac:dyDescent="0.25">
      <c r="A31" s="211">
        <v>26</v>
      </c>
      <c r="B31" s="226" t="s">
        <v>2499</v>
      </c>
      <c r="C31" s="226" t="s">
        <v>2500</v>
      </c>
      <c r="D31" s="227" t="s">
        <v>51</v>
      </c>
      <c r="E31" s="228" t="s">
        <v>2046</v>
      </c>
      <c r="F31" s="229" t="s">
        <v>2457</v>
      </c>
      <c r="G31" s="230" t="s">
        <v>2458</v>
      </c>
      <c r="H31" s="233">
        <v>14300</v>
      </c>
      <c r="I31" s="231"/>
      <c r="J31" s="232">
        <f>H31-I31</f>
        <v>14300</v>
      </c>
    </row>
    <row r="32" spans="1:10" s="238" customFormat="1" x14ac:dyDescent="0.25">
      <c r="A32" s="212">
        <v>27</v>
      </c>
      <c r="B32" s="236" t="s">
        <v>2508</v>
      </c>
      <c r="C32" s="236" t="s">
        <v>2509</v>
      </c>
      <c r="D32" s="239" t="s">
        <v>51</v>
      </c>
      <c r="E32" s="240" t="s">
        <v>2046</v>
      </c>
      <c r="F32" s="241" t="s">
        <v>2457</v>
      </c>
      <c r="G32" s="242" t="s">
        <v>2458</v>
      </c>
      <c r="H32" s="233">
        <v>23100</v>
      </c>
      <c r="I32" s="243"/>
      <c r="J32" s="232">
        <f>H32-I32</f>
        <v>23100</v>
      </c>
    </row>
    <row r="33" spans="1:10" s="151" customFormat="1" x14ac:dyDescent="0.25">
      <c r="A33" s="211">
        <v>28</v>
      </c>
      <c r="B33" s="226" t="s">
        <v>2501</v>
      </c>
      <c r="C33" s="226" t="s">
        <v>2502</v>
      </c>
      <c r="D33" s="227" t="s">
        <v>51</v>
      </c>
      <c r="E33" s="228" t="s">
        <v>2046</v>
      </c>
      <c r="F33" s="229" t="s">
        <v>2457</v>
      </c>
      <c r="G33" s="230" t="s">
        <v>2458</v>
      </c>
      <c r="H33" s="233">
        <v>14300</v>
      </c>
      <c r="I33" s="231"/>
      <c r="J33" s="232">
        <f>H33-I33</f>
        <v>14300</v>
      </c>
    </row>
    <row r="34" spans="1:10" s="151" customFormat="1" x14ac:dyDescent="0.25">
      <c r="A34" s="212">
        <v>29</v>
      </c>
      <c r="B34" s="226" t="s">
        <v>928</v>
      </c>
      <c r="C34" s="226" t="s">
        <v>2503</v>
      </c>
      <c r="D34" s="227" t="s">
        <v>51</v>
      </c>
      <c r="E34" s="228" t="s">
        <v>2046</v>
      </c>
      <c r="F34" s="229" t="s">
        <v>2457</v>
      </c>
      <c r="G34" s="230" t="s">
        <v>2458</v>
      </c>
      <c r="H34" s="233">
        <v>14300</v>
      </c>
      <c r="I34" s="231"/>
      <c r="J34" s="232">
        <f>H34-I34</f>
        <v>14300</v>
      </c>
    </row>
    <row r="35" spans="1:10" s="151" customFormat="1" x14ac:dyDescent="0.25">
      <c r="A35" s="211">
        <v>30</v>
      </c>
      <c r="B35" s="226" t="s">
        <v>2514</v>
      </c>
      <c r="C35" s="226" t="s">
        <v>2515</v>
      </c>
      <c r="D35" s="227" t="s">
        <v>51</v>
      </c>
      <c r="E35" s="228" t="s">
        <v>2046</v>
      </c>
      <c r="F35" s="229" t="s">
        <v>2457</v>
      </c>
      <c r="G35" s="230" t="s">
        <v>2458</v>
      </c>
      <c r="H35" s="233">
        <v>14300</v>
      </c>
      <c r="I35" s="231"/>
      <c r="J35" s="232">
        <f>H35-I35</f>
        <v>14300</v>
      </c>
    </row>
    <row r="36" spans="1:10" s="151" customFormat="1" x14ac:dyDescent="0.25">
      <c r="A36" s="212">
        <v>31</v>
      </c>
      <c r="B36" s="226" t="s">
        <v>2510</v>
      </c>
      <c r="C36" s="226" t="s">
        <v>2511</v>
      </c>
      <c r="D36" s="227" t="s">
        <v>51</v>
      </c>
      <c r="E36" s="228" t="s">
        <v>2046</v>
      </c>
      <c r="F36" s="229" t="s">
        <v>2457</v>
      </c>
      <c r="G36" s="230" t="s">
        <v>2458</v>
      </c>
      <c r="H36" s="233">
        <v>14300</v>
      </c>
      <c r="I36" s="231"/>
      <c r="J36" s="232">
        <f>H36-I36</f>
        <v>14300</v>
      </c>
    </row>
    <row r="37" spans="1:10" s="151" customFormat="1" x14ac:dyDescent="0.25">
      <c r="A37" s="211">
        <v>32</v>
      </c>
      <c r="B37" s="237" t="s">
        <v>2513</v>
      </c>
      <c r="C37" s="226" t="s">
        <v>2512</v>
      </c>
      <c r="D37" s="227" t="s">
        <v>38</v>
      </c>
      <c r="E37" s="228" t="s">
        <v>2046</v>
      </c>
      <c r="F37" s="229" t="s">
        <v>2457</v>
      </c>
      <c r="G37" s="230" t="s">
        <v>2458</v>
      </c>
      <c r="H37" s="233">
        <v>14300</v>
      </c>
      <c r="I37" s="231"/>
      <c r="J37" s="232">
        <f>H37-I37</f>
        <v>14300</v>
      </c>
    </row>
    <row r="38" spans="1:10" s="151" customFormat="1" x14ac:dyDescent="0.25">
      <c r="A38" s="212">
        <v>33</v>
      </c>
      <c r="B38" s="226" t="s">
        <v>2516</v>
      </c>
      <c r="C38" s="226" t="s">
        <v>2517</v>
      </c>
      <c r="D38" s="227" t="s">
        <v>51</v>
      </c>
      <c r="E38" s="228" t="s">
        <v>2046</v>
      </c>
      <c r="F38" s="229" t="s">
        <v>2457</v>
      </c>
      <c r="G38" s="230" t="s">
        <v>2458</v>
      </c>
      <c r="H38" s="233">
        <v>14300</v>
      </c>
      <c r="I38" s="231"/>
      <c r="J38" s="232">
        <f>H38-I38</f>
        <v>14300</v>
      </c>
    </row>
    <row r="39" spans="1:10" s="151" customFormat="1" ht="15.75" thickBot="1" x14ac:dyDescent="0.3">
      <c r="A39" s="234"/>
      <c r="B39" s="235"/>
      <c r="C39" s="235"/>
      <c r="D39" s="235"/>
      <c r="E39" s="235"/>
      <c r="F39" s="235"/>
      <c r="G39" s="235"/>
      <c r="H39" s="165">
        <f>SUM(H6:H38)</f>
        <v>550600</v>
      </c>
      <c r="I39" s="165">
        <f>SUM(I6:I38)</f>
        <v>3877.48</v>
      </c>
      <c r="J39" s="165">
        <f>SUM(J6:J38)</f>
        <v>546722.52</v>
      </c>
    </row>
    <row r="40" spans="1:10" ht="15.75" thickTop="1" x14ac:dyDescent="0.25"/>
    <row r="45" spans="1:10" ht="18.75" x14ac:dyDescent="0.3">
      <c r="E45" s="251" t="s">
        <v>2519</v>
      </c>
    </row>
    <row r="46" spans="1:10" ht="18.75" x14ac:dyDescent="0.3">
      <c r="E46" s="250" t="s">
        <v>2520</v>
      </c>
    </row>
  </sheetData>
  <sortState ref="A7:J39">
    <sortCondition descending="1" ref="E7:E39"/>
  </sortState>
  <mergeCells count="3">
    <mergeCell ref="A2:J2"/>
    <mergeCell ref="A3:J3"/>
    <mergeCell ref="A4:J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2024-01-15T16:11:24Z</cp:lastPrinted>
  <dcterms:created xsi:type="dcterms:W3CDTF">2021-08-02T18:00:09Z</dcterms:created>
  <dcterms:modified xsi:type="dcterms:W3CDTF">2024-01-15T16:13:40Z</dcterms:modified>
</cp:coreProperties>
</file>