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0 - Octu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J8" i="3"/>
  <c r="I45" i="3" l="1"/>
  <c r="J43" i="3"/>
  <c r="J42" i="3"/>
  <c r="J41" i="3"/>
  <c r="J40" i="3"/>
  <c r="J39" i="3" l="1"/>
  <c r="J38" i="3"/>
  <c r="J37" i="3"/>
  <c r="J29" i="3" l="1"/>
  <c r="H45" i="3" l="1"/>
  <c r="J36" i="3"/>
  <c r="J35" i="3"/>
  <c r="J34" i="3"/>
  <c r="J33" i="3"/>
  <c r="J32" i="3"/>
  <c r="J31" i="3"/>
  <c r="J30" i="3"/>
  <c r="J28" i="3"/>
  <c r="J27" i="3"/>
  <c r="J26" i="3"/>
  <c r="J25" i="3"/>
  <c r="J24" i="3"/>
  <c r="J23" i="3"/>
  <c r="J22" i="3"/>
  <c r="J21" i="3"/>
  <c r="J20" i="3"/>
  <c r="J19" i="3"/>
  <c r="J18" i="3"/>
  <c r="J9" i="3"/>
  <c r="J17" i="3"/>
  <c r="J16" i="3"/>
  <c r="J15" i="3"/>
  <c r="J14" i="3"/>
  <c r="J13" i="3"/>
  <c r="J12" i="3"/>
  <c r="J11" i="3"/>
  <c r="J45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<sst xmlns="http://schemas.openxmlformats.org/spreadsheetml/2006/main" count="6873" uniqueCount="2527">
  <si>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</si>
  <si>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</si>
  <si>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</si>
  <si>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</si>
  <si>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</si>
  <si>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</si>
  <si>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</si>
  <si>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</si>
  <si>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</si>
  <si>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</si>
  <si>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</si>
  <si>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</si>
  <si>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</si>
  <si>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</si>
  <si>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</si>
  <si>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</si>
  <si>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</si>
  <si>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</si>
  <si>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</si>
  <si>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</si>
  <si>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</si>
  <si>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</si>
  <si>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</si>
  <si>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</si>
  <si>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</si>
  <si>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</si>
  <si>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</si>
  <si>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</si>
  <si>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</si>
  <si>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</si>
  <si>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</si>
  <si>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</si>
  <si>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</si>
  <si>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</si>
  <si>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</si>
  <si>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</si>
  <si>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</si>
  <si>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</si>
  <si>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</si>
  <si>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</si>
  <si>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</si>
  <si>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</si>
  <si>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</si>
  <si>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</si>
  <si>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</si>
  <si>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</si>
  <si>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</si>
  <si>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</si>
  <si>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</si>
  <si>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</si>
  <si>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</si>
  <si>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</si>
  <si>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</si>
  <si>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</si>
  <si>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</si>
  <si>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</si>
  <si>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</si>
  <si>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</si>
  <si>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</si>
  <si>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</si>
  <si>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</si>
  <si>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</si>
  <si>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</si>
  <si>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</si>
  <si>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</si>
  <si>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</si>
  <si>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</si>
  <si>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</si>
  <si>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</si>
  <si>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</si>
  <si>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</si>
  <si>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</si>
  <si>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</si>
  <si>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</si>
  <si>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</si>
  <si>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</si>
  <si>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</si>
  <si>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</si>
  <si>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</si>
  <si>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</si>
  <si>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</si>
  <si>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</si>
  <si>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</si>
  <si>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</si>
  <si>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</si>
  <si>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</si>
  <si>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</si>
  <si>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</si>
  <si>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</si>
  <si>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</si>
  <si>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</si>
  <si>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</si>
  <si>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</si>
  <si>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</si>
  <si>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</si>
  <si>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</si>
  <si>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</si>
  <si>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</si>
  <si>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</si>
  <si>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</si>
  <si>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</si>
  <si>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</si>
  <si>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</si>
  <si>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</si>
  <si>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</si>
  <si>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</si>
  <si>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</si>
  <si>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</si>
  <si>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</si>
  <si>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</si>
  <si>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</si>
  <si>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</si>
  <si>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</si>
  <si>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</si>
  <si>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</si>
  <si>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</si>
  <si>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</si>
  <si>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</si>
  <si>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</si>
  <si>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</si>
  <si>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</si>
  <si>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</si>
  <si>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</si>
  <si>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</si>
  <si>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</si>
  <si>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</si>
  <si>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</si>
  <si>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</si>
  <si>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</si>
  <si>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</si>
  <si>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</si>
  <si>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</si>
  <si>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</si>
  <si>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</si>
  <si>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</si>
  <si>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</si>
  <si>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</si>
  <si>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</si>
  <si>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</si>
  <si>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</si>
  <si>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</si>
  <si>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</si>
  <si>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</si>
  <si>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</si>
  <si>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</si>
  <si>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</si>
  <si>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</si>
  <si>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</si>
  <si>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</si>
  <si>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</si>
  <si>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</si>
  <si>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</si>
  <si>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</si>
  <si>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</si>
  <si>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</si>
  <si>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</si>
  <si>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</si>
  <si>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</si>
  <si>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</si>
  <si>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</si>
  <si>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</si>
  <si>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</si>
  <si>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</si>
  <si>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</si>
  <si>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</si>
  <si>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</si>
  <si>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</si>
  <si>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</si>
  <si>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</si>
  <si>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</si>
  <si>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</si>
  <si>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</si>
  <si>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</si>
  <si>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</si>
  <si>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</si>
  <si>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</si>
  <si>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</si>
  <si>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</si>
  <si>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</si>
  <si>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</si>
  <si>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</si>
  <si>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</si>
  <si>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</si>
  <si>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</si>
  <si>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</si>
  <si>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</si>
  <si>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</si>
  <si>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</si>
  <si>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</si>
  <si>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</si>
  <si>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</si>
  <si>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</si>
  <si>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</si>
  <si>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</si>
  <si>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</si>
  <si>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</si>
  <si>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</si>
  <si>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</si>
  <si>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</si>
  <si>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</si>
  <si>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</si>
  <si>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</si>
  <si>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</si>
  <si>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</si>
  <si>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</si>
  <si>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</si>
  <si>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</si>
  <si>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</si>
  <si>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</si>
  <si>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</si>
  <si>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</si>
  <si>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</si>
  <si>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</si>
  <si>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</si>
  <si>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</si>
  <si>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</si>
  <si>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</si>
  <si>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</si>
  <si>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</si>
  <si>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</si>
  <si>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</si>
  <si>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</si>
  <si>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</si>
  <si>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</si>
  <si>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</si>
  <si>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</si>
  <si>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</si>
  <si>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</si>
  <si>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</si>
  <si>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</si>
  <si>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</si>
  <si>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</si>
  <si>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</si>
  <si>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</si>
  <si>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</si>
  <si>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</si>
  <si>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</si>
  <si>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</si>
  <si>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</si>
  <si>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</si>
  <si>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</si>
  <si>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</si>
  <si>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</si>
  <si>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</si>
  <si>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</si>
  <si>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</si>
  <si>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</si>
  <si>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</si>
  <si>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</si>
  <si>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</si>
  <si>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</si>
  <si>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</si>
  <si>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</si>
  <si>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</si>
  <si>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</si>
  <si>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</si>
  <si>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</si>
  <si>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</si>
  <si>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</si>
  <si>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</si>
  <si>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</si>
  <si>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</si>
  <si>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</si>
  <si>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</si>
  <si>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</si>
  <si>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</si>
  <si>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</si>
  <si>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</si>
  <si>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</si>
  <si>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</si>
  <si>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</si>
  <si>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</si>
  <si>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</si>
  <si>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</si>
  <si>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</si>
  <si>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</si>
  <si>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</si>
  <si>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</si>
  <si>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</si>
  <si>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</si>
  <si>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</si>
  <si>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</si>
  <si>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</si>
  <si>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</si>
  <si>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</si>
  <si>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</si>
  <si>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</si>
  <si>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</si>
  <si>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</si>
  <si>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</si>
  <si>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</si>
  <si>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</si>
  <si>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</si>
  <si>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</si>
  <si>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</si>
  <si>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</si>
  <si>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</si>
  <si>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</si>
  <si>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</si>
  <si>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</si>
  <si>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</si>
  <si>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</si>
  <si>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</si>
  <si>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</si>
  <si>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</si>
  <si>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</si>
  <si>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</si>
  <si>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</si>
  <si>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</si>
  <si>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</si>
  <si>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</si>
  <si>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</si>
  <si>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</si>
  <si>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</si>
  <si>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</si>
  <si>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</si>
  <si>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</si>
  <si>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</si>
  <si>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</si>
  <si>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</si>
  <si>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</si>
  <si>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</si>
  <si>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</si>
  <si>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</si>
  <si>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</si>
  <si>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</si>
  <si>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</si>
  <si>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</si>
  <si>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</si>
  <si>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</si>
  <si>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</si>
  <si>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</si>
  <si>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</si>
  <si>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</si>
  <si>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</si>
  <si>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</si>
  <si>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</si>
  <si>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</si>
  <si>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</si>
  <si>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</si>
  <si>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</si>
  <si>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</si>
  <si>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</si>
  <si>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</si>
  <si>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</si>
  <si>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</si>
  <si>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</si>
  <si>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</si>
  <si>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</si>
  <si>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</si>
  <si>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</si>
  <si>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</si>
  <si>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</si>
  <si>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</si>
  <si>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</si>
  <si>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</si>
  <si>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</si>
  <si>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</si>
  <si>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</si>
  <si>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</si>
  <si>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</si>
  <si>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</si>
  <si>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</si>
  <si>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</si>
  <si>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</si>
  <si>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</si>
  <si>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</si>
  <si>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</si>
  <si>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</si>
  <si>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</si>
  <si>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</si>
  <si>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</si>
  <si>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</si>
  <si>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</si>
  <si>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</si>
  <si>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</si>
  <si>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</si>
  <si>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</si>
  <si>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</si>
  <si>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</si>
  <si>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</si>
  <si>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</si>
  <si>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</si>
  <si>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</si>
  <si>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</si>
  <si>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</si>
  <si>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</si>
  <si>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</si>
  <si>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</si>
  <si>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</si>
  <si>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</si>
  <si>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</si>
  <si>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</si>
  <si>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</si>
  <si>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</si>
  <si>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</si>
  <si>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</si>
  <si>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</si>
  <si>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</si>
  <si>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</si>
  <si>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</si>
  <si>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</si>
  <si>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</si>
  <si>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</si>
  <si>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</si>
  <si>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</si>
  <si>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</si>
  <si>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</si>
  <si>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</si>
  <si>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</si>
  <si>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</si>
  <si>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</si>
  <si>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</si>
  <si>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</si>
  <si>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</si>
  <si>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</si>
  <si>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</si>
  <si>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</si>
  <si>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</si>
  <si>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</si>
  <si>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</si>
  <si>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</si>
  <si>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</si>
  <si>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</si>
  <si>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</si>
  <si>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</si>
  <si>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</si>
  <si>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</si>
  <si>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</si>
  <si>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</si>
  <si>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</si>
  <si>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</si>
  <si>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</si>
  <si>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</si>
  <si>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</si>
  <si>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</si>
  <si>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</si>
  <si>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</si>
  <si>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</si>
  <si>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</si>
  <si>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</si>
  <si>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</si>
  <si>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</si>
  <si>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</si>
  <si>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</si>
  <si>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</si>
  <si>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</si>
  <si>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</si>
  <si>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</si>
  <si>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</si>
  <si>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</si>
  <si>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</si>
  <si>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</si>
  <si>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</si>
  <si>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</si>
  <si>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</si>
  <si>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</si>
  <si>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</si>
  <si>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</si>
  <si>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</si>
  <si>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</si>
  <si>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</si>
  <si>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</si>
  <si>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</si>
  <si>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</si>
  <si>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</si>
  <si>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</si>
  <si>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</si>
  <si>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</si>
  <si>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</si>
  <si>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</si>
  <si>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</si>
  <si>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</si>
  <si>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</si>
  <si>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</si>
  <si>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</si>
  <si>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</si>
  <si>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</si>
  <si>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</si>
  <si>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</si>
  <si>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</si>
  <si>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</si>
  <si>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</si>
  <si>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</si>
  <si>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</si>
  <si>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</si>
  <si>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</si>
  <si>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</si>
  <si>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</si>
  <si>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</si>
  <si>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</si>
  <si>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</si>
  <si>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</si>
  <si>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</si>
  <si>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</si>
  <si>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</si>
  <si>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</si>
  <si>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</si>
  <si>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</si>
  <si>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</si>
  <si>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</si>
  <si>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</si>
  <si>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</si>
  <si>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</si>
  <si>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</si>
  <si>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</si>
  <si>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</si>
  <si>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</si>
  <si>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</si>
  <si>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</si>
  <si>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</si>
  <si>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</si>
  <si>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</si>
  <si>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</si>
  <si>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</si>
  <si>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</si>
  <si>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</si>
  <si>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</si>
  <si>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</si>
  <si>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</si>
  <si>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</si>
  <si>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</si>
  <si>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</si>
  <si>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</si>
  <si>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</si>
  <si>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</si>
  <si>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</si>
  <si>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</si>
  <si>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</si>
  <si>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</si>
  <si>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</si>
  <si>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</si>
  <si>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</si>
  <si>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</si>
  <si>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</si>
  <si>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</si>
  <si>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</si>
  <si>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</si>
  <si>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</si>
  <si>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</si>
  <si>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</si>
  <si>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</si>
  <si>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</si>
  <si>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</si>
  <si>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</si>
  <si>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</si>
  <si>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</si>
  <si>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</si>
  <si>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</si>
  <si>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</si>
  <si>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</si>
  <si>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</si>
  <si>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</si>
  <si>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</si>
  <si>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</si>
  <si>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</si>
  <si>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</si>
  <si>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</si>
  <si>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</si>
  <si>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</si>
  <si>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</si>
  <si>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</si>
  <si>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</si>
  <si>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</si>
  <si>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</si>
  <si>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</si>
  <si>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</si>
  <si>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</si>
  <si>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</si>
  <si>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</si>
  <si>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</si>
  <si>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</si>
  <si>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</si>
  <si>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</si>
  <si>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</si>
  <si>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</si>
  <si>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</si>
  <si>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</si>
  <si>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</si>
  <si>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</si>
  <si>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</si>
  <si>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</si>
  <si>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</si>
  <si>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</si>
  <si>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</si>
  <si>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</si>
  <si>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</si>
  <si>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</si>
  <si>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</si>
  <si>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</si>
  <si>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</si>
  <si>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</si>
  <si>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</si>
  <si>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</si>
  <si>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</si>
  <si>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</si>
  <si>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</si>
  <si>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</si>
  <si>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</si>
  <si>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</si>
  <si>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</si>
  <si>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</si>
  <si>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</si>
  <si>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</si>
  <si>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</si>
  <si>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</si>
  <si>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</si>
  <si>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</si>
  <si>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</si>
  <si>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</si>
  <si>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</si>
  <si>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</si>
  <si>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</si>
  <si>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</si>
  <si>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</si>
  <si>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</si>
  <si>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</si>
  <si>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</si>
  <si>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</si>
  <si>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</si>
  <si>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</si>
  <si>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</si>
  <si>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</si>
  <si>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</si>
  <si>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</si>
  <si>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</si>
  <si>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</si>
  <si>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</si>
  <si>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</si>
  <si>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</si>
  <si>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</si>
  <si>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</si>
  <si>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</si>
  <si>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</si>
  <si>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</si>
  <si>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</si>
  <si>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</si>
  <si>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</si>
  <si>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</si>
  <si>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</si>
  <si>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</si>
  <si>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</si>
  <si>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</si>
  <si>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</si>
  <si>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</si>
  <si>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</si>
  <si>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</si>
  <si>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</si>
  <si>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</si>
  <si>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</si>
  <si>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</si>
  <si>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</si>
  <si>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</si>
  <si>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</si>
  <si>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</si>
  <si>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</si>
  <si>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</si>
  <si>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</si>
  <si>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</si>
  <si>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</si>
  <si>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</si>
  <si>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</si>
  <si>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</si>
  <si>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</si>
  <si>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</si>
  <si>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</si>
  <si>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</si>
  <si>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</si>
  <si>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</si>
  <si>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</si>
  <si>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</si>
  <si>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</si>
  <si>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</si>
  <si>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</si>
  <si>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</si>
  <si>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</si>
  <si>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</si>
  <si>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</si>
  <si>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</si>
  <si>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</si>
  <si>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</si>
  <si>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</si>
  <si>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</si>
  <si>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</si>
  <si>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</si>
  <si>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</si>
  <si>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</si>
  <si>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</si>
  <si>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</si>
  <si>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</si>
  <si>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</si>
  <si>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</si>
  <si>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</si>
  <si>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</si>
  <si>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</si>
  <si>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</si>
  <si>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</si>
  <si>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</si>
  <si>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</si>
  <si>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</si>
  <si>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</si>
  <si>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</si>
  <si>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</si>
  <si>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</si>
  <si>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</si>
  <si>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</si>
  <si>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</si>
  <si>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</si>
  <si>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</si>
  <si>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</si>
  <si>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</si>
  <si>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</si>
  <si>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</si>
  <si>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</si>
  <si>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</si>
  <si>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</si>
  <si>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</si>
  <si>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</si>
  <si>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</si>
  <si>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</si>
  <si>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</si>
  <si>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</si>
  <si>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</si>
  <si>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</si>
  <si>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</si>
  <si>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</si>
  <si>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</si>
  <si>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</si>
  <si>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</si>
  <si>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</si>
  <si>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</si>
  <si>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</si>
  <si>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</si>
  <si>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</si>
  <si>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</si>
  <si>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</si>
  <si>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</si>
  <si>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</si>
  <si>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</si>
  <si>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</si>
  <si>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</si>
  <si>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</si>
  <si>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</si>
  <si>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</si>
  <si>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</si>
  <si>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</si>
  <si>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</si>
  <si>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</si>
  <si>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</si>
  <si>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</si>
  <si>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</si>
  <si>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</si>
  <si>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</si>
  <si>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</si>
  <si>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</si>
  <si>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</si>
  <si>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</si>
  <si>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</si>
  <si>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</si>
  <si>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</si>
  <si>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</si>
  <si>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</si>
  <si>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</si>
  <si>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</si>
  <si>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</si>
  <si>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</si>
  <si>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</si>
  <si>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</si>
  <si>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</si>
  <si>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</si>
  <si>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</si>
  <si>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</si>
  <si>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</si>
  <si>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</si>
  <si>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</si>
  <si>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</si>
  <si>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</si>
  <si>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</si>
  <si>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</si>
  <si>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</si>
  <si>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</si>
  <si>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</si>
  <si>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</si>
  <si>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</si>
  <si>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</si>
  <si>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</si>
  <si>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</si>
  <si>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</si>
  <si>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</si>
  <si>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</si>
  <si>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</si>
  <si>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</si>
  <si>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</si>
  <si>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</si>
  <si>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</si>
  <si>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</si>
  <si>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</si>
  <si>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</si>
  <si>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</si>
  <si>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</si>
  <si>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</si>
  <si>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</si>
  <si>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</si>
  <si>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</si>
  <si>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</si>
  <si>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</si>
  <si>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</si>
  <si>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</si>
  <si>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</si>
  <si>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</si>
  <si>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</si>
  <si>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</si>
  <si>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</si>
  <si>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</si>
  <si>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</si>
  <si>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</si>
  <si>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</si>
  <si>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</si>
  <si>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</si>
  <si>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</si>
  <si>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</si>
  <si>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</si>
  <si>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</si>
  <si>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</si>
  <si>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</si>
  <si>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</si>
  <si>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</si>
  <si>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</si>
  <si>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</si>
  <si>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</si>
  <si>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</si>
  <si>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</si>
  <si>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</si>
  <si>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</si>
  <si>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</si>
  <si>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</si>
  <si>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</si>
  <si>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</si>
  <si>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</si>
  <si>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</si>
  <si>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</si>
  <si>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</si>
  <si>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</si>
  <si>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</si>
  <si>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</si>
  <si>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</si>
  <si>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</si>
  <si>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</si>
  <si>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</si>
  <si>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</si>
  <si>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</si>
  <si>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</si>
  <si>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</si>
  <si>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</si>
  <si>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</si>
  <si>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</si>
  <si>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</si>
  <si>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</si>
  <si>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</si>
  <si>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</si>
  <si>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</si>
  <si>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</si>
  <si>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</si>
  <si>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</si>
  <si>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</si>
  <si>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</si>
  <si>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</si>
  <si>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</si>
  <si>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</si>
  <si>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</si>
  <si>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</si>
  <si>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</si>
  <si>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</si>
  <si>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</si>
  <si>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</si>
  <si>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</si>
  <si>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</si>
  <si>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</si>
  <si>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</si>
  <si>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</si>
  <si>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</si>
  <si>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</si>
  <si>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</si>
  <si>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</si>
  <si>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</si>
  <si>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</si>
  <si>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</si>
  <si>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</si>
  <si>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</si>
  <si>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</si>
  <si>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</si>
  <si>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</si>
  <si>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</si>
  <si>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</si>
  <si>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</si>
  <si>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</si>
  <si>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</si>
  <si>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</si>
  <si>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</si>
  <si>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</si>
  <si>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</si>
  <si>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</si>
  <si>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</si>
  <si>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</si>
  <si>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</si>
  <si>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</si>
  <si>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</si>
  <si>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</si>
  <si>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</si>
  <si>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</si>
  <si>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</si>
  <si>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</si>
  <si>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</si>
  <si>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</si>
  <si>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</si>
  <si>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</si>
  <si>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</si>
  <si>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</si>
  <si>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</si>
  <si>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</si>
  <si>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</si>
  <si>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</si>
  <si>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</si>
  <si>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</si>
  <si>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</si>
  <si>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</si>
  <si>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</si>
  <si>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</si>
  <si>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</si>
  <si>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</si>
  <si>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</si>
  <si>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</si>
  <si>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</si>
  <si>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</si>
  <si>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</si>
  <si>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</si>
  <si>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</si>
  <si>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</si>
  <si>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</si>
  <si>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</si>
  <si>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</si>
  <si>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</si>
  <si>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</si>
  <si>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</si>
  <si>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</si>
  <si>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</si>
  <si>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</si>
  <si>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</si>
  <si>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</si>
  <si>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</si>
  <si>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</si>
  <si>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</si>
  <si>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</si>
  <si>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</si>
  <si>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</si>
  <si>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</si>
  <si>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</si>
  <si>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</si>
  <si>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</si>
  <si>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</si>
  <si>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</si>
  <si>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</si>
  <si>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</si>
  <si>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</si>
  <si>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</si>
  <si>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</si>
  <si>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</si>
  <si>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</si>
  <si>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</si>
  <si>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</si>
  <si>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</si>
  <si>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</si>
  <si>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</si>
  <si>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</si>
  <si>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</si>
  <si>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</si>
  <si>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</si>
  <si>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</si>
  <si>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</si>
  <si>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</si>
  <si>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</si>
  <si>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</si>
  <si>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</si>
  <si>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</si>
  <si>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</si>
  <si>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</si>
  <si>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</si>
  <si>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</si>
  <si>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</si>
  <si>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</si>
  <si>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</si>
  <si>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</si>
  <si>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</si>
  <si>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</si>
  <si>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</si>
  <si>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</si>
  <si>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</si>
  <si>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</si>
  <si>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</si>
  <si>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</si>
  <si>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</si>
  <si>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</si>
  <si>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</si>
  <si>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</si>
  <si>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</si>
  <si>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</si>
  <si>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</si>
  <si>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</si>
  <si>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</si>
  <si>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</si>
  <si>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</si>
  <si>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</si>
  <si>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</si>
  <si>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</si>
  <si>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</si>
  <si>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</si>
  <si>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</si>
  <si>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</si>
  <si>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</si>
  <si>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</si>
  <si>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</si>
  <si>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</si>
  <si>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</si>
  <si>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</si>
  <si>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</si>
  <si>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</si>
  <si>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</si>
  <si>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</si>
  <si>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</si>
  <si>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</si>
  <si>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</si>
  <si>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</si>
  <si>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</si>
  <si>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</si>
  <si>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</si>
  <si>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</si>
  <si>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</si>
  <si>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</si>
  <si>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</si>
  <si>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</si>
  <si>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</si>
  <si>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</si>
  <si>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</si>
  <si>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</si>
  <si>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</si>
  <si>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</si>
  <si>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</si>
  <si>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</si>
  <si>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</si>
  <si>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</si>
  <si>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</si>
  <si>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</si>
  <si>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</si>
  <si>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</si>
  <si>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</si>
  <si>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</si>
  <si>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</si>
  <si>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</si>
  <si>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</si>
  <si>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</si>
  <si>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</si>
  <si>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</si>
  <si>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</si>
  <si>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</si>
  <si>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</si>
  <si>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</si>
  <si>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</si>
  <si>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</si>
  <si>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</si>
  <si>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</si>
  <si>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</si>
  <si>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</si>
  <si>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</si>
  <si>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</si>
  <si>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</si>
  <si>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</si>
  <si>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</si>
  <si>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</si>
  <si>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</si>
  <si>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</si>
  <si>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</si>
  <si>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</si>
  <si>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</si>
  <si>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</si>
  <si>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</si>
  <si>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</si>
  <si>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</si>
  <si>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</si>
  <si>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</si>
  <si>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</si>
  <si>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</si>
  <si>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</si>
  <si>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</si>
  <si>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</si>
  <si>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</si>
  <si>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</si>
  <si>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</si>
  <si>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</si>
  <si>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</si>
  <si>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</si>
  <si>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</si>
  <si>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</si>
  <si>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</si>
  <si>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</si>
  <si>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</si>
  <si>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</si>
  <si>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</si>
  <si>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</si>
  <si>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</si>
  <si>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</si>
  <si>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</si>
  <si>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</si>
  <si>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</si>
  <si>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</si>
  <si>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</si>
  <si>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</si>
  <si>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</si>
  <si>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</si>
  <si>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</si>
  <si>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</si>
  <si>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</si>
  <si>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</si>
  <si>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</si>
  <si>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</si>
  <si>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</si>
  <si>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</si>
  <si>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</si>
  <si>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</si>
  <si>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</si>
  <si>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</si>
  <si>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</si>
  <si>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</si>
  <si>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</si>
  <si>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</si>
  <si>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</si>
  <si>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</si>
  <si>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</si>
  <si>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</si>
  <si>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</si>
  <si>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</si>
  <si>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</si>
  <si>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</si>
  <si>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</si>
  <si>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</si>
  <si>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</si>
  <si>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</si>
  <si>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</si>
  <si>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</si>
  <si>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</si>
  <si>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</si>
  <si>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</si>
  <si>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</si>
  <si>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</si>
  <si>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</si>
  <si>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</si>
  <si>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</si>
  <si>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</si>
  <si>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</si>
  <si>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</si>
  <si>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</si>
  <si>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</si>
  <si>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</si>
  <si>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</si>
  <si>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</si>
  <si>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</si>
  <si>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</si>
  <si>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</si>
  <si>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</si>
  <si>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</si>
  <si>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</si>
  <si>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</si>
  <si>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</si>
  <si>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</si>
  <si>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</si>
  <si>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</si>
  <si>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</si>
  <si>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</si>
  <si>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</si>
  <si>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</si>
  <si>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</si>
  <si>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</si>
  <si>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</si>
  <si>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</si>
  <si>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</si>
  <si>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</si>
  <si>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</si>
  <si>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</si>
  <si>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</si>
  <si>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</si>
  <si>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</si>
  <si>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</si>
  <si>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</si>
  <si>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</si>
  <si>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</si>
  <si>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</si>
  <si>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</si>
  <si>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</si>
  <si>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</si>
  <si>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</si>
  <si>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</si>
  <si>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</si>
  <si>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</si>
  <si>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</si>
  <si>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</si>
  <si>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</si>
  <si>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</si>
  <si>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</si>
  <si>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</si>
  <si>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</si>
  <si>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</si>
  <si>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</si>
  <si>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</si>
  <si>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</si>
  <si>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</si>
  <si>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</si>
  <si>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</si>
  <si>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</si>
  <si>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</si>
  <si>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</si>
  <si>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</si>
  <si>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</si>
  <si>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</si>
  <si>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</si>
  <si>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</si>
  <si>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</si>
  <si>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</si>
  <si>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</si>
  <si>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</si>
  <si>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</si>
  <si>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</si>
  <si>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</si>
  <si>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</si>
  <si>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</si>
  <si>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</si>
  <si>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</si>
  <si>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</si>
  <si>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</si>
  <si>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</si>
  <si>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</si>
  <si>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</si>
  <si>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</si>
  <si>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</si>
  <si>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</si>
  <si>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</si>
  <si>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</si>
  <si>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</si>
  <si>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</si>
  <si>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</si>
  <si>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</si>
  <si>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</si>
  <si>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</si>
  <si>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</si>
  <si>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</si>
  <si>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</si>
  <si>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</si>
  <si>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</si>
  <si>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</si>
  <si>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</si>
  <si>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</si>
  <si>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</si>
  <si>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</si>
  <si>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</si>
  <si>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</si>
  <si>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</si>
  <si>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</si>
  <si>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</si>
  <si>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</si>
  <si>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</si>
  <si>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</si>
  <si>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</si>
  <si>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</si>
  <si>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</si>
  <si>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</si>
  <si>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</si>
  <si>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</si>
  <si>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</si>
  <si>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</si>
  <si>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</si>
  <si>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</si>
  <si>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</si>
  <si>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</si>
  <si>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</si>
  <si>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</si>
  <si>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</si>
  <si>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</si>
  <si>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</si>
  <si>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</si>
  <si>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</si>
  <si>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</si>
  <si>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</si>
  <si>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</si>
  <si>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</si>
  <si>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</si>
  <si>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</si>
  <si>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</si>
  <si>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</si>
  <si>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</si>
  <si>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</si>
  <si>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</si>
  <si>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</si>
  <si>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</si>
  <si>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</si>
  <si>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</si>
  <si>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</si>
  <si>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</si>
  <si>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</si>
  <si>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</si>
  <si>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</si>
  <si>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</si>
  <si>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</si>
  <si>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</si>
  <si>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</si>
  <si>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</si>
  <si>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</si>
  <si>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</si>
  <si>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</si>
  <si>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</si>
  <si>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</si>
  <si>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</si>
  <si>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</si>
  <si>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</si>
  <si>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</si>
  <si>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</si>
  <si>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</si>
  <si>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</si>
  <si>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</si>
  <si>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</si>
  <si>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</si>
  <si>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</si>
  <si>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</si>
  <si>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</si>
  <si>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</si>
  <si>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</si>
  <si>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</si>
  <si>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</si>
  <si>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</si>
  <si>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</si>
  <si>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</si>
  <si>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</si>
  <si>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</si>
  <si>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</si>
  <si>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</si>
  <si>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</si>
  <si>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</si>
  <si>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</si>
  <si>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</si>
  <si>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</si>
  <si>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</si>
  <si>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</si>
  <si>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</si>
  <si>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</si>
  <si>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</si>
  <si>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</si>
  <si>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</si>
  <si>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</si>
  <si>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</si>
  <si>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</si>
  <si>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</si>
  <si>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</si>
  <si>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</si>
  <si>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</si>
  <si>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</si>
  <si>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</si>
  <si>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</si>
  <si>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</si>
  <si>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</si>
  <si>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</si>
  <si>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</si>
  <si>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</si>
  <si>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</si>
  <si>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</si>
  <si>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</si>
  <si>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</si>
  <si>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</si>
  <si>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</si>
  <si>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</si>
  <si>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</si>
  <si>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</si>
  <si>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</si>
  <si>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</si>
  <si>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</si>
  <si>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</si>
  <si>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</si>
  <si>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</si>
  <si>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</si>
  <si>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</si>
  <si>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</si>
  <si>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</si>
  <si>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</si>
  <si>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</si>
  <si>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</si>
  <si>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</si>
  <si>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</si>
  <si>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</si>
  <si>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</si>
  <si>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</si>
  <si>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</si>
  <si>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</si>
  <si>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</si>
  <si>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</si>
  <si>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</si>
  <si>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</si>
  <si>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</si>
  <si>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</si>
  <si>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</si>
  <si>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</si>
  <si>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</si>
  <si>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</si>
  <si>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</si>
  <si>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</si>
  <si>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</si>
  <si>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</si>
  <si>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</si>
  <si>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</si>
  <si>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</si>
  <si>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</si>
  <si>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</si>
  <si>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</si>
  <si>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</si>
  <si>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</si>
  <si>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</si>
  <si>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</si>
  <si>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</si>
  <si>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</si>
  <si>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</si>
  <si>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</si>
  <si>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</si>
  <si>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</si>
  <si>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</si>
  <si>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</si>
  <si>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</si>
  <si>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</si>
  <si>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</si>
  <si>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</si>
  <si>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</si>
  <si>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</si>
  <si>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</si>
  <si>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</si>
  <si>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</si>
  <si>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</si>
  <si>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</si>
  <si>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</si>
  <si>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</si>
  <si>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</si>
  <si>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</si>
  <si>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</si>
  <si>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</si>
  <si>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</si>
  <si>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</si>
  <si>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</si>
  <si>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</si>
  <si>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</si>
  <si>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</si>
  <si>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</si>
  <si>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</si>
  <si>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</si>
  <si>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</si>
  <si>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</si>
  <si>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</si>
  <si>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</si>
  <si>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</si>
  <si>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</si>
  <si>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</si>
  <si>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</si>
  <si>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</si>
  <si>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</si>
  <si>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</si>
  <si>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</si>
  <si>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</si>
  <si>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</si>
  <si>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</si>
  <si>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</si>
  <si>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</si>
  <si>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</si>
  <si>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</si>
  <si>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</si>
  <si>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</si>
  <si>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</si>
  <si>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</si>
  <si>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</si>
  <si>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</si>
  <si>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</si>
  <si>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</si>
  <si>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</si>
  <si>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</si>
  <si>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</si>
  <si>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</si>
  <si>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</si>
  <si>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</si>
  <si>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</si>
  <si>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</si>
  <si>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</si>
  <si>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</si>
  <si>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</si>
  <si>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</si>
  <si>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</si>
  <si>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</si>
  <si>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</si>
  <si>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</si>
  <si>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</si>
  <si>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</si>
  <si>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</si>
  <si>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</si>
  <si>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</si>
  <si>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</si>
  <si>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</si>
  <si>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</si>
  <si>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</si>
  <si>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</si>
  <si>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</si>
  <si>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</si>
  <si>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</si>
  <si>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</si>
  <si>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</si>
  <si>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</si>
  <si>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</si>
  <si>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</si>
  <si>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</si>
  <si>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</si>
  <si>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</si>
  <si>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</si>
  <si>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</si>
  <si>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</si>
  <si>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</si>
  <si>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</si>
  <si>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</si>
  <si>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</si>
  <si>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</si>
  <si>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</si>
  <si>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</si>
  <si>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</si>
  <si>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</si>
  <si>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</si>
  <si>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</si>
  <si>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</si>
  <si>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</si>
  <si>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</si>
  <si>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</si>
  <si>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</si>
  <si>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</si>
  <si>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</si>
  <si>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</si>
  <si>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</si>
  <si>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</si>
  <si>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</si>
  <si>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</si>
  <si>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</si>
  <si>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</si>
  <si>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</si>
  <si>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</si>
  <si>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</si>
  <si>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</si>
  <si>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</si>
  <si>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</si>
  <si>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</si>
  <si>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</si>
  <si>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</si>
  <si>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</si>
  <si>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</si>
  <si>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</si>
  <si>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</si>
  <si>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</si>
  <si>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</si>
  <si>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</si>
  <si>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</si>
  <si>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</si>
  <si>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</si>
  <si>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</si>
  <si>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</si>
  <si>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</si>
  <si>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</si>
  <si>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</si>
  <si>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</si>
  <si>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</si>
  <si>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</si>
  <si>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</si>
  <si>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</si>
  <si>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</si>
  <si>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</si>
  <si>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</si>
  <si>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</si>
  <si>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</si>
  <si>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</si>
  <si>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</si>
  <si>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</si>
  <si>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</si>
  <si>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</si>
  <si>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</si>
  <si>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</si>
  <si>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</si>
  <si>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</si>
  <si>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</si>
  <si>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</si>
  <si>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</si>
  <si>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</si>
  <si>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</si>
  <si>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</si>
  <si>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</si>
  <si>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</si>
  <si>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</si>
  <si>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</si>
  <si>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</si>
  <si>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</si>
  <si>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</si>
  <si>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</si>
  <si>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</si>
  <si>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</si>
  <si>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</si>
  <si>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</si>
  <si>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</si>
  <si>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</si>
  <si>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</si>
  <si>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</si>
  <si>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</si>
  <si>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</si>
  <si>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</si>
  <si>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</si>
  <si>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</si>
  <si>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</si>
  <si>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</si>
  <si>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</si>
  <si>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</si>
  <si>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</si>
  <si>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</si>
  <si>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</si>
  <si>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</si>
  <si>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</si>
  <si>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</si>
  <si>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</si>
  <si>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</si>
  <si>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</si>
  <si>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</si>
  <si>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</si>
  <si>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</si>
  <si>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</si>
  <si>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</si>
  <si>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</si>
  <si>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</si>
  <si>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</si>
  <si>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</si>
  <si>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</si>
  <si>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</si>
  <si>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</si>
  <si>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</si>
  <si>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</si>
  <si>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</si>
  <si>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</si>
  <si>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</si>
  <si>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</si>
  <si>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</si>
  <si>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</si>
  <si>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</si>
  <si>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</si>
  <si>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</si>
  <si>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</si>
  <si>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</si>
  <si>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</si>
  <si>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</si>
  <si>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</si>
  <si>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</si>
  <si>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</si>
  <si>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</si>
  <si>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</si>
  <si>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</si>
  <si>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</si>
  <si>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</si>
  <si>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</si>
  <si>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</si>
  <si>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</si>
  <si>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</si>
  <si>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</si>
  <si>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</si>
  <si>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</si>
  <si>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</si>
  <si>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</si>
  <si>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</si>
  <si>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</si>
  <si>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</si>
  <si>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</si>
  <si>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</si>
  <si>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</si>
  <si>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</si>
  <si>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</si>
  <si>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</si>
  <si>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</si>
  <si>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</si>
  <si>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</si>
  <si>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</si>
  <si>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</si>
  <si>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</si>
  <si>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</si>
  <si>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</si>
  <si>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</si>
  <si>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</si>
  <si>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</si>
  <si>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</si>
  <si>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</si>
  <si>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</si>
  <si>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</si>
  <si>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</si>
  <si>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</si>
  <si>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</si>
  <si>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</si>
  <si>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</si>
  <si>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</si>
  <si>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</si>
  <si>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</si>
  <si>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</si>
  <si>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</si>
  <si>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</si>
  <si>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</si>
  <si>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</si>
  <si>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</si>
  <si>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</si>
  <si>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</si>
  <si>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</si>
  <si>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</si>
  <si>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</si>
  <si>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</si>
  <si>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</si>
  <si>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</si>
  <si>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</si>
  <si>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</si>
  <si>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</si>
  <si>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</si>
  <si>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</si>
  <si>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</si>
  <si>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</si>
  <si>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</si>
  <si>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</si>
  <si>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</si>
  <si>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</si>
  <si>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</si>
  <si>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</si>
  <si>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</si>
  <si>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</si>
  <si>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</si>
  <si>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</si>
  <si>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</si>
  <si>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</si>
  <si>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</si>
  <si>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</si>
  <si>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</si>
  <si>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</si>
  <si>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</si>
  <si>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</si>
  <si>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</si>
  <si>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</si>
  <si>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</si>
  <si>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</si>
  <si>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</si>
  <si>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</si>
  <si>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</si>
  <si>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</si>
  <si>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</si>
  <si>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</si>
  <si>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</si>
  <si>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</si>
  <si>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</si>
  <si>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</si>
  <si>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</si>
  <si>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</si>
  <si>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</si>
  <si>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</si>
  <si>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</si>
  <si>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</si>
  <si>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</si>
  <si>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</si>
  <si>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</si>
  <si>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</si>
  <si>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</si>
  <si>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</si>
  <si>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</si>
  <si>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</si>
  <si>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</si>
  <si>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</si>
  <si>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</si>
  <si>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</si>
  <si>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</si>
  <si>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</si>
  <si>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</si>
  <si>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</si>
  <si>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</si>
  <si>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</si>
  <si>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</si>
  <si>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</si>
  <si>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</si>
  <si>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</si>
  <si>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</si>
  <si>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</si>
  <si>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</si>
  <si>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</si>
  <si>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</si>
  <si>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</si>
  <si>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</si>
  <si>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</si>
  <si>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</si>
  <si>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</si>
  <si>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</si>
  <si>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</si>
  <si>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</si>
  <si>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</si>
  <si>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</si>
  <si>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</si>
  <si>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</si>
  <si>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</si>
  <si>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</si>
  <si>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</si>
  <si>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</si>
  <si>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</si>
  <si>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</si>
  <si>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</si>
  <si>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</si>
  <si>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</si>
  <si>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</si>
  <si>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</si>
  <si>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</si>
  <si>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</si>
  <si>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</si>
  <si>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</si>
  <si>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</si>
  <si>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</si>
  <si>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</si>
  <si>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</si>
  <si>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</si>
  <si>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</si>
  <si>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</si>
  <si>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</si>
  <si>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</si>
  <si>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</si>
  <si>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</si>
  <si>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</si>
  <si>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</si>
  <si>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</si>
  <si>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</si>
  <si>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</si>
  <si>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</si>
  <si>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</si>
  <si>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</si>
  <si>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</si>
  <si>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</si>
  <si>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</si>
  <si>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</si>
  <si>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</si>
  <si>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</si>
  <si>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</si>
  <si>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</si>
  <si>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</si>
  <si>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</si>
  <si>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</si>
  <si>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</si>
  <si>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</si>
  <si>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</si>
  <si>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</si>
  <si>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</si>
  <si>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</si>
  <si>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</si>
  <si>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</si>
  <si>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</si>
  <si>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</si>
  <si>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</si>
  <si>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</si>
  <si>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</si>
  <si>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</si>
  <si>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</si>
  <si>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</si>
  <si>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</si>
  <si>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</si>
  <si>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</si>
  <si>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</si>
  <si>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</si>
  <si>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</si>
  <si>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</si>
  <si>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</si>
  <si>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</si>
  <si>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</si>
  <si>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</si>
  <si>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</si>
  <si>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</si>
  <si>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</si>
  <si>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</si>
  <si>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</si>
  <si>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</si>
  <si>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</si>
  <si>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</si>
  <si>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</si>
  <si>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</si>
  <si>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</si>
  <si>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</si>
  <si>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</si>
  <si>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</si>
  <si>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</si>
  <si>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</si>
  <si>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</si>
  <si>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</si>
  <si>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</si>
  <si>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</si>
  <si>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</si>
  <si>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</si>
  <si>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</si>
  <si>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</si>
  <si>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</si>
  <si>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</si>
  <si>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</si>
  <si>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</si>
  <si>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</si>
  <si>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</si>
  <si>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</si>
  <si>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</si>
  <si>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</si>
  <si>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</si>
  <si>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</si>
  <si>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</si>
  <si>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</si>
  <si>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</si>
  <si>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</si>
  <si>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</si>
  <si>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</si>
  <si>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</si>
  <si>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</si>
  <si>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</si>
  <si>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</si>
  <si>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</si>
  <si>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</si>
  <si>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</si>
  <si>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</si>
  <si>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</si>
  <si>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</si>
  <si>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</si>
  <si>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</si>
  <si>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</si>
  <si>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</si>
  <si>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</si>
  <si>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</si>
  <si>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</si>
  <si>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</si>
  <si>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</si>
  <si>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</si>
  <si>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</si>
  <si>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</si>
  <si>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</si>
  <si>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</si>
  <si>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</si>
  <si>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</si>
  <si>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</si>
  <si>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</si>
  <si>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</si>
  <si>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</si>
  <si>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</si>
  <si>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</si>
  <si>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</si>
  <si>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</si>
  <si>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</si>
  <si>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</si>
  <si>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</si>
  <si>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</si>
  <si>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</si>
  <si>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</si>
  <si>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</si>
  <si>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</si>
  <si>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</si>
  <si>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</si>
  <si>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</si>
  <si>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</si>
  <si>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</si>
  <si>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</si>
  <si>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</si>
  <si>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</si>
  <si>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</si>
  <si>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</si>
  <si>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</si>
  <si>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</si>
  <si>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</si>
  <si>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</si>
  <si>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</si>
  <si>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</si>
  <si>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</si>
  <si>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</si>
  <si>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</si>
  <si>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</si>
  <si>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</si>
  <si>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</si>
  <si>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</si>
  <si>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</si>
  <si>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</si>
  <si>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</si>
  <si>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</si>
  <si>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</si>
  <si>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</si>
  <si>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</si>
  <si>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</si>
  <si>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</si>
  <si>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</si>
  <si>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</si>
  <si>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</si>
  <si>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</si>
  <si>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</si>
  <si>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</si>
  <si>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</si>
  <si>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</si>
  <si>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</si>
  <si>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</si>
  <si>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</si>
  <si>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</si>
  <si>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</si>
  <si>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</si>
  <si>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</si>
  <si>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</si>
  <si>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</si>
  <si>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</si>
  <si>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</si>
  <si>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</si>
  <si>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</si>
  <si>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</si>
  <si>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</si>
  <si>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</si>
  <si>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</si>
  <si>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</si>
  <si>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</si>
  <si>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</si>
  <si>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</si>
  <si>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</si>
  <si>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</si>
  <si>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</si>
  <si>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</si>
  <si>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</si>
  <si>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</si>
  <si>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</si>
  <si>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</si>
  <si>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</si>
  <si>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</si>
  <si>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</si>
  <si>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</si>
  <si>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</si>
  <si>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</si>
  <si>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</si>
  <si>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</si>
  <si>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</si>
  <si>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</si>
  <si>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</si>
  <si>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</si>
  <si>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</si>
  <si>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</si>
  <si>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</si>
  <si>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</si>
  <si>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</si>
  <si>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</si>
  <si>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</si>
  <si>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</si>
  <si>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</si>
  <si>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</si>
  <si>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</si>
  <si>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</si>
  <si>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</si>
  <si>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</si>
  <si>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</si>
  <si>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</si>
  <si>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</si>
  <si>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</si>
  <si>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</si>
  <si>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</si>
  <si>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</si>
  <si>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</si>
  <si>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</si>
  <si>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</si>
  <si>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</si>
  <si>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</si>
  <si>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</si>
  <si>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</si>
  <si>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</si>
  <si>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</si>
  <si>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</si>
  <si>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</si>
  <si>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</si>
  <si>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</si>
  <si>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</si>
  <si>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</si>
  <si>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</si>
  <si>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</si>
  <si>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</si>
  <si>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</si>
  <si>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</si>
  <si>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</si>
  <si>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</si>
  <si>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</si>
  <si>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</si>
  <si>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</si>
  <si>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</si>
  <si>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</si>
  <si>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</si>
  <si>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</si>
  <si>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</si>
  <si>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</si>
  <si>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</si>
  <si>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</si>
  <si>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</si>
  <si>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</si>
  <si>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</si>
  <si>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</si>
  <si>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</si>
  <si>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</si>
  <si>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</si>
  <si>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</si>
  <si>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</si>
  <si>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</si>
  <si>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</si>
  <si>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</si>
  <si>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</si>
  <si>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</si>
  <si>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</si>
  <si>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</si>
  <si>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</si>
  <si>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</si>
  <si>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</si>
  <si>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</si>
  <si>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</si>
  <si>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</si>
  <si>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</si>
  <si>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</si>
  <si>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</si>
  <si>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</si>
  <si>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</si>
  <si>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</si>
  <si>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</si>
  <si>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</si>
  <si>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</si>
  <si>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</si>
  <si>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</si>
  <si>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</si>
  <si>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</si>
  <si>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</si>
  <si>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</si>
  <si>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</si>
  <si>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</si>
  <si>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</si>
  <si>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</si>
  <si>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</si>
  <si>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</si>
  <si>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</si>
  <si>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</si>
  <si>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</si>
  <si>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</si>
  <si>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</si>
  <si>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</si>
  <si>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</si>
  <si>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</si>
  <si>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</si>
  <si>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</si>
  <si>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</si>
  <si>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</si>
  <si>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</si>
  <si>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</si>
  <si>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</si>
  <si>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</si>
  <si>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</si>
  <si>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</si>
  <si>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</si>
  <si>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</si>
  <si>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</si>
  <si>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</si>
  <si>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</si>
  <si>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</si>
  <si>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</si>
  <si>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</si>
  <si>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</si>
  <si>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</si>
  <si>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</si>
  <si>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</si>
  <si>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</si>
  <si>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</si>
  <si>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</si>
  <si>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</si>
  <si>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</si>
  <si>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</si>
  <si>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</si>
  <si>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</si>
  <si>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</si>
  <si>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</si>
  <si>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</si>
  <si>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</si>
  <si>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</si>
  <si>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</si>
  <si>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</si>
  <si>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</si>
  <si>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</si>
  <si>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</si>
  <si>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</si>
  <si>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</si>
  <si>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</si>
  <si>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</si>
  <si>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</si>
  <si>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</si>
  <si>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</si>
  <si>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</si>
  <si>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</si>
  <si>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</si>
  <si>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</si>
  <si>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</si>
  <si>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</si>
  <si>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</si>
  <si>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</si>
  <si>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</si>
  <si>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</si>
  <si>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</si>
  <si>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</si>
  <si>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</si>
  <si>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</si>
  <si>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</si>
  <si>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</si>
  <si>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</si>
  <si>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</si>
  <si>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</si>
  <si>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</si>
  <si>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</si>
  <si>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</si>
  <si>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</si>
  <si>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</si>
  <si>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</si>
  <si>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</si>
  <si>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</si>
  <si>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</si>
  <si>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</si>
  <si>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</si>
  <si>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</si>
  <si>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</si>
  <si>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</si>
  <si>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</si>
  <si>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</si>
  <si>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</si>
  <si>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</si>
  <si>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</si>
  <si>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</si>
  <si>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</si>
  <si>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</si>
  <si>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</si>
  <si>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</si>
  <si>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</si>
  <si>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</si>
  <si>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</si>
  <si>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</si>
  <si>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</si>
  <si>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</si>
  <si>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</si>
  <si>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</si>
  <si>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</si>
  <si>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</si>
  <si>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</si>
  <si>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</si>
  <si>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</si>
  <si>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</si>
  <si>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</si>
  <si>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</si>
  <si>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</si>
  <si>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</si>
  <si>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</si>
  <si>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</si>
  <si>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</si>
  <si>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</si>
  <si>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</si>
  <si>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</si>
  <si>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</si>
  <si>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</si>
  <si>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</si>
  <si>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</si>
  <si>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</si>
  <si>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</si>
  <si>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</si>
  <si>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</si>
  <si>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</si>
  <si>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</si>
  <si>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</si>
  <si>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</si>
  <si>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</si>
  <si>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</si>
  <si>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</si>
  <si>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</si>
  <si>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</si>
  <si>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</si>
  <si>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</si>
  <si>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</si>
  <si>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</si>
  <si>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</si>
  <si>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</si>
  <si>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</si>
  <si>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</si>
  <si>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</si>
  <si>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</si>
  <si>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</si>
  <si>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</si>
  <si>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</si>
  <si>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</si>
  <si>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</si>
  <si>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</si>
  <si>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</si>
  <si>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</si>
  <si>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</si>
  <si>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</si>
  <si>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</si>
  <si>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</si>
  <si>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</si>
  <si>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</si>
  <si>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</si>
  <si>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</si>
  <si>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</si>
  <si>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</si>
  <si>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</si>
  <si>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</si>
  <si>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</si>
  <si>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</si>
  <si>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</si>
  <si>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</si>
  <si>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</si>
  <si>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</si>
  <si>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</si>
  <si>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</si>
  <si>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</si>
  <si>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</si>
  <si>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</si>
  <si>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</si>
  <si>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</si>
  <si>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</si>
  <si>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</si>
  <si>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</si>
  <si>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</si>
  <si>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</si>
  <si>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</si>
  <si>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</si>
  <si>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</si>
  <si>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</si>
  <si>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</si>
  <si>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</si>
  <si>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</si>
  <si>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</si>
  <si>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</si>
  <si>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</si>
  <si>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</si>
  <si>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</si>
  <si>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</si>
  <si>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</si>
  <si>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</si>
  <si>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</si>
  <si>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</si>
  <si>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</si>
  <si>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</si>
  <si>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</si>
  <si>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</si>
  <si>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</si>
  <si>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</si>
  <si>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</si>
  <si>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</si>
  <si>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</si>
  <si>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</si>
  <si>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</si>
  <si>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</si>
  <si>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</si>
  <si>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</si>
  <si>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</si>
  <si>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</si>
  <si>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</si>
  <si>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</si>
  <si>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</si>
  <si>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</si>
  <si>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</si>
  <si>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</si>
  <si>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</si>
  <si>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</si>
  <si>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</si>
  <si>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</si>
  <si>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</si>
  <si>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</si>
  <si>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</si>
  <si>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</si>
  <si>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</si>
  <si>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</si>
  <si>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</si>
  <si>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</si>
  <si>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</si>
  <si>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</si>
  <si>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</si>
  <si>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</si>
  <si>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</si>
  <si>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</si>
  <si>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</si>
  <si>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</si>
  <si>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</si>
  <si>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</si>
  <si>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</si>
  <si>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</si>
  <si>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</si>
  <si>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</si>
  <si>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</si>
  <si>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</si>
  <si>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</si>
  <si>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</si>
  <si>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</si>
  <si>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</si>
  <si>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</si>
  <si>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</si>
  <si>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</si>
  <si>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</si>
  <si>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</si>
  <si>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</si>
  <si>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</si>
  <si>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</si>
  <si>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</si>
  <si>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</si>
  <si>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</si>
  <si>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</si>
  <si>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</si>
  <si>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</si>
  <si>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</si>
  <si>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</si>
  <si>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</si>
  <si>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</si>
  <si>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</si>
  <si>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</si>
  <si>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</si>
  <si>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</si>
  <si>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</si>
  <si>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</si>
  <si>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</si>
  <si>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</si>
  <si>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</si>
  <si>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</si>
  <si>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</si>
  <si>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</si>
  <si>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</si>
  <si>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</si>
  <si>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</si>
  <si>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</si>
  <si>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</si>
  <si>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</si>
  <si>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</si>
  <si>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</si>
  <si>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</si>
  <si>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</si>
  <si>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</si>
  <si>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</si>
  <si>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</si>
  <si>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</si>
  <si>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</si>
  <si>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</si>
  <si>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</si>
  <si>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</si>
  <si>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</si>
  <si>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</si>
  <si>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</si>
  <si>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</si>
  <si>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</si>
  <si>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</si>
  <si>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</si>
  <si>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</si>
  <si>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</si>
  <si>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</si>
  <si>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</si>
  <si>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</si>
  <si>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</si>
  <si>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</si>
  <si>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</si>
  <si>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</si>
  <si>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</si>
  <si>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</si>
  <si>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</si>
  <si>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</si>
  <si>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</si>
  <si>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</si>
  <si>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</si>
  <si>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</si>
  <si>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</si>
  <si>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</si>
  <si>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</si>
  <si>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</si>
  <si>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</si>
  <si>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</si>
  <si>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</si>
  <si>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</si>
  <si>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GONZALEZ GONZALEZ</t>
  </si>
  <si>
    <t>LERVIS ANDERSON</t>
  </si>
  <si>
    <t>DE OLO ENCARNACION</t>
  </si>
  <si>
    <t>JORGE ARIS</t>
  </si>
  <si>
    <t>TAVERAS SANCHEZ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</si>
  <si>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</si>
  <si>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</si>
  <si>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</si>
  <si>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</si>
  <si>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</si>
  <si>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</si>
  <si>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</si>
  <si>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</si>
  <si>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</si>
  <si>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</si>
  <si>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</si>
  <si>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</si>
  <si>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BELEN SANTOS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</si>
  <si>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</si>
  <si>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</si>
  <si>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</si>
  <si>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</si>
  <si>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</si>
  <si>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</si>
  <si>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 xml:space="preserve">FRANCIS EMILIO </t>
  </si>
  <si>
    <t>GARCIA MADE</t>
  </si>
  <si>
    <t>ANGEL JOHAN</t>
  </si>
  <si>
    <t xml:space="preserve"> MELO</t>
  </si>
  <si>
    <t>YEISON  QUENNEDY</t>
  </si>
  <si>
    <t xml:space="preserve"> MATOS TRINIDAD</t>
  </si>
  <si>
    <t>ENCARGADO UNIDAD VIGLANCIA Y SEGURIDAD</t>
  </si>
  <si>
    <t xml:space="preserve">LUIYI </t>
  </si>
  <si>
    <t>GOMEZ DE LA NUEZ</t>
  </si>
  <si>
    <t>RINCON DE LA CRUZ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</si>
  <si>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</si>
  <si>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</si>
  <si>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</si>
  <si>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</si>
  <si>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</si>
  <si>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</si>
  <si>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</si>
  <si>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</si>
  <si>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</si>
  <si>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</si>
  <si>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 xml:space="preserve">PEDRO JOSE </t>
  </si>
  <si>
    <t>FORTUNA PICHARDO</t>
  </si>
  <si>
    <t>GABRIEL</t>
  </si>
  <si>
    <t xml:space="preserve"> JIMENEZ CARRASCO </t>
  </si>
  <si>
    <t>OCTUBRE DEL 2023</t>
  </si>
  <si>
    <t>LUCHY GONZALEZ</t>
  </si>
  <si>
    <t>ENC.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</si>
</sst>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5" fillId="0" borderId="5" xfId="1" applyNumberFormat="1" applyFont="1" applyFill="1" applyBorder="1"/>
    <xf numFmtId="0" fontId="24" fillId="0" borderId="5" xfId="0" applyFont="1" applyFill="1" applyBorder="1" applyAlignment="1">
      <alignment horizontal="center"/>
    </xf>
    <xf numFmtId="0" fontId="24" fillId="0" borderId="5" xfId="0" applyFont="1" applyBorder="1" applyAlignment="1"/>
    <xf numFmtId="0" fontId="24" fillId="0" borderId="7" xfId="0" applyFont="1" applyFill="1" applyBorder="1" applyAlignment="1"/>
    <xf numFmtId="43" fontId="25" fillId="0" borderId="5" xfId="3" applyFont="1" applyFill="1" applyBorder="1"/>
    <xf numFmtId="43" fontId="24" fillId="0" borderId="5" xfId="0" applyNumberFormat="1" applyFont="1" applyBorder="1" applyAlignment="1"/>
    <xf numFmtId="4" fontId="24" fillId="0" borderId="5" xfId="1" applyNumberFormat="1" applyFont="1" applyFill="1" applyBorder="1"/>
    <xf numFmtId="0" fontId="24" fillId="0" borderId="5" xfId="0" applyFont="1" applyFill="1" applyBorder="1"/>
    <xf numFmtId="43" fontId="24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0" fontId="25" fillId="0" borderId="5" xfId="1" applyNumberFormat="1" applyFont="1" applyFill="1" applyBorder="1" applyAlignment="1">
      <alignment horizontal="left"/>
    </xf>
    <xf numFmtId="43" fontId="25" fillId="0" borderId="5" xfId="1" applyNumberFormat="1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4" fontId="27" fillId="3" borderId="5" xfId="1" applyNumberFormat="1" applyFont="1" applyFill="1" applyBorder="1"/>
    <xf numFmtId="0" fontId="23" fillId="3" borderId="0" xfId="0" applyFont="1" applyFill="1"/>
    <xf numFmtId="0" fontId="23" fillId="0" borderId="8" xfId="0" applyFont="1" applyBorder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2</xdr:col>
      <xdr:colOff>47624</xdr:colOff>
      <xdr:row>3</xdr:row>
      <xdr:rowOff>164264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9050"/>
          <a:ext cx="1714499" cy="935789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1</xdr:row>
      <xdr:rowOff>95250</xdr:rowOff>
    </xdr:from>
    <xdr:to>
      <xdr:col>9</xdr:col>
      <xdr:colOff>828675</xdr:colOff>
      <xdr:row>4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285750"/>
          <a:ext cx="195262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9" t="s">
        <v>15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50"/>
      <c r="M2" s="249"/>
      <c r="N2" s="249"/>
      <c r="O2" s="249"/>
      <c r="P2" s="85"/>
      <c r="Q2" s="17"/>
    </row>
    <row r="3" spans="1:18" ht="21" x14ac:dyDescent="0.35">
      <c r="A3" s="251" t="s">
        <v>16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2"/>
      <c r="M3" s="251"/>
      <c r="N3" s="251"/>
      <c r="O3" s="251"/>
      <c r="P3" s="86"/>
      <c r="Q3" s="18"/>
    </row>
    <row r="4" spans="1:18" ht="15.75" x14ac:dyDescent="0.25">
      <c r="A4" s="253" t="s">
        <v>2455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4"/>
      <c r="M4" s="253"/>
      <c r="N4" s="253"/>
      <c r="O4" s="253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1"/>
  <sheetViews>
    <sheetView tabSelected="1" workbookViewId="0">
      <selection activeCell="K6" sqref="K6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249" t="s">
        <v>15</v>
      </c>
      <c r="B2" s="249"/>
      <c r="C2" s="249"/>
      <c r="D2" s="249"/>
      <c r="E2" s="249"/>
      <c r="F2" s="249"/>
      <c r="G2" s="249"/>
      <c r="H2" s="249"/>
      <c r="I2" s="249"/>
      <c r="J2" s="249"/>
    </row>
    <row r="3" spans="1:10" ht="21" x14ac:dyDescent="0.35">
      <c r="A3" s="251" t="s">
        <v>2510</v>
      </c>
      <c r="B3" s="251"/>
      <c r="C3" s="251"/>
      <c r="D3" s="251"/>
      <c r="E3" s="251"/>
      <c r="F3" s="251"/>
      <c r="G3" s="251"/>
      <c r="H3" s="251"/>
      <c r="I3" s="251"/>
      <c r="J3" s="251"/>
    </row>
    <row r="4" spans="1:10" ht="15.75" x14ac:dyDescent="0.25">
      <c r="A4" s="253" t="s">
        <v>2524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thickBot="1" x14ac:dyDescent="0.3">
      <c r="E6" s="14"/>
    </row>
    <row r="7" spans="1:10" ht="30.75" thickBot="1" x14ac:dyDescent="0.3">
      <c r="A7" s="208" t="s">
        <v>0</v>
      </c>
      <c r="B7" s="209" t="s">
        <v>1</v>
      </c>
      <c r="C7" s="209" t="s">
        <v>2</v>
      </c>
      <c r="D7" s="209" t="s">
        <v>3</v>
      </c>
      <c r="E7" s="209" t="s">
        <v>4</v>
      </c>
      <c r="F7" s="209" t="s">
        <v>5</v>
      </c>
      <c r="G7" s="209" t="s">
        <v>6</v>
      </c>
      <c r="H7" s="210" t="s">
        <v>9</v>
      </c>
      <c r="I7" s="209" t="s">
        <v>13</v>
      </c>
      <c r="J7" s="211" t="s">
        <v>14</v>
      </c>
    </row>
    <row r="8" spans="1:10" x14ac:dyDescent="0.25">
      <c r="A8" s="213">
        <v>5</v>
      </c>
      <c r="B8" s="227" t="s">
        <v>163</v>
      </c>
      <c r="C8" s="227" t="s">
        <v>2493</v>
      </c>
      <c r="D8" s="215" t="s">
        <v>51</v>
      </c>
      <c r="E8" s="221" t="s">
        <v>2506</v>
      </c>
      <c r="F8" s="216" t="s">
        <v>2457</v>
      </c>
      <c r="G8" s="217" t="s">
        <v>2458</v>
      </c>
      <c r="H8" s="225">
        <v>18333.330000000002</v>
      </c>
      <c r="I8" s="223"/>
      <c r="J8" s="214">
        <f t="shared" ref="J8:J43" si="0">H8-I8</f>
        <v>18333.330000000002</v>
      </c>
    </row>
    <row r="9" spans="1:10" x14ac:dyDescent="0.25">
      <c r="A9" s="212">
        <v>9</v>
      </c>
      <c r="B9" s="214" t="s">
        <v>2474</v>
      </c>
      <c r="C9" s="214" t="s">
        <v>2475</v>
      </c>
      <c r="D9" s="215" t="s">
        <v>51</v>
      </c>
      <c r="E9" s="214" t="s">
        <v>2468</v>
      </c>
      <c r="F9" s="216" t="s">
        <v>2457</v>
      </c>
      <c r="G9" s="217" t="s">
        <v>2458</v>
      </c>
      <c r="H9" s="218">
        <v>22000</v>
      </c>
      <c r="I9" s="223"/>
      <c r="J9" s="214">
        <f t="shared" si="0"/>
        <v>22000</v>
      </c>
    </row>
    <row r="10" spans="1:10" x14ac:dyDescent="0.25">
      <c r="A10" s="213">
        <v>20</v>
      </c>
      <c r="B10" s="214" t="s">
        <v>2466</v>
      </c>
      <c r="C10" s="214" t="s">
        <v>2467</v>
      </c>
      <c r="D10" s="215" t="s">
        <v>51</v>
      </c>
      <c r="E10" s="214" t="s">
        <v>2468</v>
      </c>
      <c r="F10" s="216" t="s">
        <v>2457</v>
      </c>
      <c r="G10" s="217" t="s">
        <v>2458</v>
      </c>
      <c r="H10" s="218">
        <v>40000</v>
      </c>
      <c r="I10" s="219">
        <v>797.25</v>
      </c>
      <c r="J10" s="214">
        <f t="shared" si="0"/>
        <v>39202.75</v>
      </c>
    </row>
    <row r="11" spans="1:10" x14ac:dyDescent="0.25">
      <c r="A11" s="212">
        <v>1</v>
      </c>
      <c r="B11" s="214" t="s">
        <v>2459</v>
      </c>
      <c r="C11" s="214" t="s">
        <v>2460</v>
      </c>
      <c r="D11" s="215" t="s">
        <v>51</v>
      </c>
      <c r="E11" s="214" t="s">
        <v>2046</v>
      </c>
      <c r="F11" s="216" t="s">
        <v>2457</v>
      </c>
      <c r="G11" s="217" t="s">
        <v>2458</v>
      </c>
      <c r="H11" s="218">
        <v>14300</v>
      </c>
      <c r="I11" s="219">
        <v>0</v>
      </c>
      <c r="J11" s="214">
        <f t="shared" si="0"/>
        <v>14300</v>
      </c>
    </row>
    <row r="12" spans="1:10" x14ac:dyDescent="0.25">
      <c r="A12" s="213">
        <v>2</v>
      </c>
      <c r="B12" s="220" t="s">
        <v>2461</v>
      </c>
      <c r="C12" s="220" t="s">
        <v>2462</v>
      </c>
      <c r="D12" s="215" t="s">
        <v>51</v>
      </c>
      <c r="E12" s="214" t="s">
        <v>2046</v>
      </c>
      <c r="F12" s="216" t="s">
        <v>2457</v>
      </c>
      <c r="G12" s="217" t="s">
        <v>2458</v>
      </c>
      <c r="H12" s="218">
        <v>14300</v>
      </c>
      <c r="I12" s="219"/>
      <c r="J12" s="214">
        <f t="shared" si="0"/>
        <v>14300</v>
      </c>
    </row>
    <row r="13" spans="1:10" x14ac:dyDescent="0.25">
      <c r="A13" s="212">
        <v>3</v>
      </c>
      <c r="B13" s="220" t="s">
        <v>2463</v>
      </c>
      <c r="C13" s="220" t="s">
        <v>2464</v>
      </c>
      <c r="D13" s="215" t="s">
        <v>51</v>
      </c>
      <c r="E13" s="221" t="s">
        <v>2046</v>
      </c>
      <c r="F13" s="216" t="s">
        <v>2457</v>
      </c>
      <c r="G13" s="217" t="s">
        <v>2458</v>
      </c>
      <c r="H13" s="218">
        <v>14300</v>
      </c>
      <c r="I13" s="219"/>
      <c r="J13" s="214">
        <f t="shared" si="0"/>
        <v>14300</v>
      </c>
    </row>
    <row r="14" spans="1:10" x14ac:dyDescent="0.25">
      <c r="A14" s="213">
        <v>4</v>
      </c>
      <c r="B14" s="221" t="s">
        <v>1190</v>
      </c>
      <c r="C14" s="221" t="s">
        <v>2465</v>
      </c>
      <c r="D14" s="215" t="s">
        <v>51</v>
      </c>
      <c r="E14" s="222" t="s">
        <v>2046</v>
      </c>
      <c r="F14" s="216" t="s">
        <v>2457</v>
      </c>
      <c r="G14" s="217" t="s">
        <v>2458</v>
      </c>
      <c r="H14" s="218">
        <v>14300</v>
      </c>
      <c r="I14" s="219"/>
      <c r="J14" s="214">
        <f t="shared" si="0"/>
        <v>14300</v>
      </c>
    </row>
    <row r="15" spans="1:10" x14ac:dyDescent="0.25">
      <c r="A15" s="212">
        <v>6</v>
      </c>
      <c r="B15" s="214" t="s">
        <v>2469</v>
      </c>
      <c r="C15" s="214" t="s">
        <v>2470</v>
      </c>
      <c r="D15" s="215" t="s">
        <v>51</v>
      </c>
      <c r="E15" s="214" t="s">
        <v>2046</v>
      </c>
      <c r="F15" s="216" t="s">
        <v>2457</v>
      </c>
      <c r="G15" s="217" t="s">
        <v>2458</v>
      </c>
      <c r="H15" s="218">
        <v>14300</v>
      </c>
      <c r="I15" s="219"/>
      <c r="J15" s="214">
        <f t="shared" si="0"/>
        <v>14300</v>
      </c>
    </row>
    <row r="16" spans="1:10" x14ac:dyDescent="0.25">
      <c r="A16" s="213">
        <v>7</v>
      </c>
      <c r="B16" s="214" t="s">
        <v>163</v>
      </c>
      <c r="C16" s="214" t="s">
        <v>2471</v>
      </c>
      <c r="D16" s="215" t="s">
        <v>51</v>
      </c>
      <c r="E16" s="214" t="s">
        <v>2046</v>
      </c>
      <c r="F16" s="216" t="s">
        <v>2457</v>
      </c>
      <c r="G16" s="217" t="s">
        <v>2458</v>
      </c>
      <c r="H16" s="218">
        <v>14300</v>
      </c>
      <c r="I16" s="219">
        <v>0</v>
      </c>
      <c r="J16" s="214">
        <f t="shared" si="0"/>
        <v>14300</v>
      </c>
    </row>
    <row r="17" spans="1:10" x14ac:dyDescent="0.25">
      <c r="A17" s="212">
        <v>8</v>
      </c>
      <c r="B17" s="214" t="s">
        <v>2472</v>
      </c>
      <c r="C17" s="214" t="s">
        <v>2473</v>
      </c>
      <c r="D17" s="215" t="s">
        <v>51</v>
      </c>
      <c r="E17" s="214" t="s">
        <v>2046</v>
      </c>
      <c r="F17" s="216" t="s">
        <v>2457</v>
      </c>
      <c r="G17" s="217" t="s">
        <v>2458</v>
      </c>
      <c r="H17" s="218">
        <v>14300</v>
      </c>
      <c r="I17" s="219">
        <v>3080.23</v>
      </c>
      <c r="J17" s="214">
        <f t="shared" si="0"/>
        <v>11219.77</v>
      </c>
    </row>
    <row r="18" spans="1:10" x14ac:dyDescent="0.25">
      <c r="A18" s="213">
        <v>10</v>
      </c>
      <c r="B18" s="214" t="s">
        <v>45</v>
      </c>
      <c r="C18" s="214" t="s">
        <v>2476</v>
      </c>
      <c r="D18" s="215" t="s">
        <v>38</v>
      </c>
      <c r="E18" s="214" t="s">
        <v>2046</v>
      </c>
      <c r="F18" s="216" t="s">
        <v>2457</v>
      </c>
      <c r="G18" s="217" t="s">
        <v>2458</v>
      </c>
      <c r="H18" s="218">
        <v>14300</v>
      </c>
      <c r="I18" s="223"/>
      <c r="J18" s="214">
        <f t="shared" si="0"/>
        <v>14300</v>
      </c>
    </row>
    <row r="19" spans="1:10" x14ac:dyDescent="0.25">
      <c r="A19" s="212">
        <v>11</v>
      </c>
      <c r="B19" s="214" t="s">
        <v>2477</v>
      </c>
      <c r="C19" s="214" t="s">
        <v>2478</v>
      </c>
      <c r="D19" s="215" t="s">
        <v>51</v>
      </c>
      <c r="E19" s="214" t="s">
        <v>2046</v>
      </c>
      <c r="F19" s="216" t="s">
        <v>2457</v>
      </c>
      <c r="G19" s="217" t="s">
        <v>2458</v>
      </c>
      <c r="H19" s="218">
        <v>14300</v>
      </c>
      <c r="I19" s="223"/>
      <c r="J19" s="214">
        <f t="shared" si="0"/>
        <v>14300</v>
      </c>
    </row>
    <row r="20" spans="1:10" x14ac:dyDescent="0.25">
      <c r="A20" s="213">
        <v>12</v>
      </c>
      <c r="B20" s="224" t="s">
        <v>2479</v>
      </c>
      <c r="C20" s="224" t="s">
        <v>2480</v>
      </c>
      <c r="D20" s="215" t="s">
        <v>51</v>
      </c>
      <c r="E20" s="220" t="s">
        <v>2046</v>
      </c>
      <c r="F20" s="216" t="s">
        <v>2457</v>
      </c>
      <c r="G20" s="217" t="s">
        <v>2458</v>
      </c>
      <c r="H20" s="225">
        <v>14300</v>
      </c>
      <c r="I20" s="223"/>
      <c r="J20" s="214">
        <f t="shared" si="0"/>
        <v>14300</v>
      </c>
    </row>
    <row r="21" spans="1:10" x14ac:dyDescent="0.25">
      <c r="A21" s="212">
        <v>13</v>
      </c>
      <c r="B21" s="226" t="s">
        <v>2481</v>
      </c>
      <c r="C21" s="226" t="s">
        <v>2482</v>
      </c>
      <c r="D21" s="215" t="s">
        <v>51</v>
      </c>
      <c r="E21" s="221" t="s">
        <v>2046</v>
      </c>
      <c r="F21" s="216" t="s">
        <v>2457</v>
      </c>
      <c r="G21" s="217" t="s">
        <v>2458</v>
      </c>
      <c r="H21" s="225">
        <v>14300</v>
      </c>
      <c r="I21" s="223"/>
      <c r="J21" s="214">
        <f t="shared" si="0"/>
        <v>14300</v>
      </c>
    </row>
    <row r="22" spans="1:10" x14ac:dyDescent="0.25">
      <c r="A22" s="213">
        <v>14</v>
      </c>
      <c r="B22" s="226" t="s">
        <v>163</v>
      </c>
      <c r="C22" s="226" t="s">
        <v>2483</v>
      </c>
      <c r="D22" s="215" t="s">
        <v>51</v>
      </c>
      <c r="E22" s="221" t="s">
        <v>2046</v>
      </c>
      <c r="F22" s="216" t="s">
        <v>2457</v>
      </c>
      <c r="G22" s="217" t="s">
        <v>2458</v>
      </c>
      <c r="H22" s="225">
        <v>33000</v>
      </c>
      <c r="I22" s="223"/>
      <c r="J22" s="214">
        <f t="shared" si="0"/>
        <v>33000</v>
      </c>
    </row>
    <row r="23" spans="1:10" x14ac:dyDescent="0.25">
      <c r="A23" s="212">
        <v>15</v>
      </c>
      <c r="B23" s="226" t="s">
        <v>2484</v>
      </c>
      <c r="C23" s="226" t="s">
        <v>2485</v>
      </c>
      <c r="D23" s="215" t="s">
        <v>38</v>
      </c>
      <c r="E23" s="221" t="s">
        <v>2046</v>
      </c>
      <c r="F23" s="216" t="s">
        <v>2457</v>
      </c>
      <c r="G23" s="217" t="s">
        <v>2458</v>
      </c>
      <c r="H23" s="225">
        <v>14300</v>
      </c>
      <c r="I23" s="223"/>
      <c r="J23" s="214">
        <f t="shared" si="0"/>
        <v>14300</v>
      </c>
    </row>
    <row r="24" spans="1:10" x14ac:dyDescent="0.25">
      <c r="A24" s="213">
        <v>16</v>
      </c>
      <c r="B24" s="226" t="s">
        <v>877</v>
      </c>
      <c r="C24" s="226" t="s">
        <v>2486</v>
      </c>
      <c r="D24" s="215" t="s">
        <v>51</v>
      </c>
      <c r="E24" s="221" t="s">
        <v>2046</v>
      </c>
      <c r="F24" s="216" t="s">
        <v>2457</v>
      </c>
      <c r="G24" s="217" t="s">
        <v>2458</v>
      </c>
      <c r="H24" s="225">
        <v>14300</v>
      </c>
      <c r="I24" s="223"/>
      <c r="J24" s="214">
        <f t="shared" si="0"/>
        <v>14300</v>
      </c>
    </row>
    <row r="25" spans="1:10" x14ac:dyDescent="0.25">
      <c r="A25" s="212">
        <v>17</v>
      </c>
      <c r="B25" s="226" t="s">
        <v>2487</v>
      </c>
      <c r="C25" s="226" t="s">
        <v>2488</v>
      </c>
      <c r="D25" s="215" t="s">
        <v>51</v>
      </c>
      <c r="E25" s="221" t="s">
        <v>2046</v>
      </c>
      <c r="F25" s="216" t="s">
        <v>2457</v>
      </c>
      <c r="G25" s="217" t="s">
        <v>2458</v>
      </c>
      <c r="H25" s="225">
        <v>14300</v>
      </c>
      <c r="I25" s="223"/>
      <c r="J25" s="214">
        <f t="shared" si="0"/>
        <v>14300</v>
      </c>
    </row>
    <row r="26" spans="1:10" x14ac:dyDescent="0.25">
      <c r="A26" s="213">
        <v>18</v>
      </c>
      <c r="B26" s="227" t="s">
        <v>2489</v>
      </c>
      <c r="C26" s="227" t="s">
        <v>2490</v>
      </c>
      <c r="D26" s="215" t="s">
        <v>51</v>
      </c>
      <c r="E26" s="221" t="s">
        <v>2046</v>
      </c>
      <c r="F26" s="216" t="s">
        <v>2457</v>
      </c>
      <c r="G26" s="217" t="s">
        <v>2458</v>
      </c>
      <c r="H26" s="225">
        <v>14300</v>
      </c>
      <c r="I26" s="223"/>
      <c r="J26" s="214">
        <f t="shared" si="0"/>
        <v>14300</v>
      </c>
    </row>
    <row r="27" spans="1:10" x14ac:dyDescent="0.25">
      <c r="A27" s="212">
        <v>19</v>
      </c>
      <c r="B27" s="227" t="s">
        <v>2491</v>
      </c>
      <c r="C27" s="227" t="s">
        <v>2492</v>
      </c>
      <c r="D27" s="215" t="s">
        <v>51</v>
      </c>
      <c r="E27" s="221" t="s">
        <v>2046</v>
      </c>
      <c r="F27" s="216" t="s">
        <v>2457</v>
      </c>
      <c r="G27" s="217" t="s">
        <v>2458</v>
      </c>
      <c r="H27" s="225">
        <v>14300</v>
      </c>
      <c r="I27" s="223"/>
      <c r="J27" s="214">
        <f t="shared" si="0"/>
        <v>14300</v>
      </c>
    </row>
    <row r="28" spans="1:10" x14ac:dyDescent="0.25">
      <c r="A28" s="213">
        <v>21</v>
      </c>
      <c r="B28" s="227" t="s">
        <v>2494</v>
      </c>
      <c r="C28" s="227" t="s">
        <v>2495</v>
      </c>
      <c r="D28" s="215" t="s">
        <v>51</v>
      </c>
      <c r="E28" s="221" t="s">
        <v>2046</v>
      </c>
      <c r="F28" s="216" t="s">
        <v>2457</v>
      </c>
      <c r="G28" s="217" t="s">
        <v>2458</v>
      </c>
      <c r="H28" s="225">
        <v>32666.66</v>
      </c>
      <c r="I28" s="223"/>
      <c r="J28" s="214">
        <f t="shared" si="0"/>
        <v>32666.66</v>
      </c>
    </row>
    <row r="29" spans="1:10" s="151" customFormat="1" x14ac:dyDescent="0.25">
      <c r="A29" s="212">
        <v>22</v>
      </c>
      <c r="B29" s="239" t="s">
        <v>2512</v>
      </c>
      <c r="C29" s="228" t="s">
        <v>2513</v>
      </c>
      <c r="D29" s="229" t="s">
        <v>38</v>
      </c>
      <c r="E29" s="230" t="s">
        <v>2046</v>
      </c>
      <c r="F29" s="231" t="s">
        <v>2457</v>
      </c>
      <c r="G29" s="232" t="s">
        <v>2458</v>
      </c>
      <c r="H29" s="235">
        <v>5000</v>
      </c>
      <c r="I29" s="233"/>
      <c r="J29" s="234">
        <f t="shared" si="0"/>
        <v>5000</v>
      </c>
    </row>
    <row r="30" spans="1:10" s="151" customFormat="1" x14ac:dyDescent="0.25">
      <c r="A30" s="213">
        <v>23</v>
      </c>
      <c r="B30" s="228" t="s">
        <v>2496</v>
      </c>
      <c r="C30" s="228" t="s">
        <v>2497</v>
      </c>
      <c r="D30" s="229" t="s">
        <v>38</v>
      </c>
      <c r="E30" s="230" t="s">
        <v>2046</v>
      </c>
      <c r="F30" s="231" t="s">
        <v>2457</v>
      </c>
      <c r="G30" s="232" t="s">
        <v>2458</v>
      </c>
      <c r="H30" s="235">
        <v>5000</v>
      </c>
      <c r="I30" s="233"/>
      <c r="J30" s="234">
        <f t="shared" si="0"/>
        <v>5000</v>
      </c>
    </row>
    <row r="31" spans="1:10" s="151" customFormat="1" x14ac:dyDescent="0.25">
      <c r="A31" s="212">
        <v>24</v>
      </c>
      <c r="B31" s="228" t="s">
        <v>1184</v>
      </c>
      <c r="C31" s="228" t="s">
        <v>2498</v>
      </c>
      <c r="D31" s="229" t="s">
        <v>51</v>
      </c>
      <c r="E31" s="230" t="s">
        <v>2046</v>
      </c>
      <c r="F31" s="231" t="s">
        <v>2457</v>
      </c>
      <c r="G31" s="232" t="s">
        <v>2458</v>
      </c>
      <c r="H31" s="235">
        <v>14300</v>
      </c>
      <c r="I31" s="233"/>
      <c r="J31" s="234">
        <f t="shared" si="0"/>
        <v>14300</v>
      </c>
    </row>
    <row r="32" spans="1:10" s="151" customFormat="1" x14ac:dyDescent="0.25">
      <c r="A32" s="213">
        <v>25</v>
      </c>
      <c r="B32" s="228" t="s">
        <v>1518</v>
      </c>
      <c r="C32" s="228" t="s">
        <v>2499</v>
      </c>
      <c r="D32" s="229" t="s">
        <v>51</v>
      </c>
      <c r="E32" s="230" t="s">
        <v>2046</v>
      </c>
      <c r="F32" s="231" t="s">
        <v>2457</v>
      </c>
      <c r="G32" s="232" t="s">
        <v>2458</v>
      </c>
      <c r="H32" s="235">
        <v>14300</v>
      </c>
      <c r="I32" s="233"/>
      <c r="J32" s="234">
        <f t="shared" si="0"/>
        <v>14300</v>
      </c>
    </row>
    <row r="33" spans="1:10" s="151" customFormat="1" x14ac:dyDescent="0.25">
      <c r="A33" s="212">
        <v>26</v>
      </c>
      <c r="B33" s="228" t="s">
        <v>2500</v>
      </c>
      <c r="C33" s="228" t="s">
        <v>2501</v>
      </c>
      <c r="D33" s="229" t="s">
        <v>51</v>
      </c>
      <c r="E33" s="230" t="s">
        <v>2046</v>
      </c>
      <c r="F33" s="231" t="s">
        <v>2457</v>
      </c>
      <c r="G33" s="232" t="s">
        <v>2458</v>
      </c>
      <c r="H33" s="235">
        <v>14300</v>
      </c>
      <c r="I33" s="233"/>
      <c r="J33" s="234">
        <f t="shared" si="0"/>
        <v>14300</v>
      </c>
    </row>
    <row r="34" spans="1:10" s="151" customFormat="1" x14ac:dyDescent="0.25">
      <c r="A34" s="213">
        <v>27</v>
      </c>
      <c r="B34" s="228" t="s">
        <v>924</v>
      </c>
      <c r="C34" s="228" t="s">
        <v>2511</v>
      </c>
      <c r="D34" s="229" t="s">
        <v>51</v>
      </c>
      <c r="E34" s="230" t="s">
        <v>2046</v>
      </c>
      <c r="F34" s="231" t="s">
        <v>2457</v>
      </c>
      <c r="G34" s="232" t="s">
        <v>2458</v>
      </c>
      <c r="H34" s="235">
        <v>30000</v>
      </c>
      <c r="I34" s="233"/>
      <c r="J34" s="234">
        <f t="shared" si="0"/>
        <v>30000</v>
      </c>
    </row>
    <row r="35" spans="1:10" s="151" customFormat="1" x14ac:dyDescent="0.25">
      <c r="A35" s="212">
        <v>28</v>
      </c>
      <c r="B35" s="228" t="s">
        <v>2502</v>
      </c>
      <c r="C35" s="228" t="s">
        <v>2503</v>
      </c>
      <c r="D35" s="229" t="s">
        <v>51</v>
      </c>
      <c r="E35" s="230" t="s">
        <v>2046</v>
      </c>
      <c r="F35" s="231" t="s">
        <v>2457</v>
      </c>
      <c r="G35" s="232" t="s">
        <v>2458</v>
      </c>
      <c r="H35" s="235">
        <v>14300</v>
      </c>
      <c r="I35" s="233"/>
      <c r="J35" s="234">
        <f t="shared" si="0"/>
        <v>14300</v>
      </c>
    </row>
    <row r="36" spans="1:10" s="151" customFormat="1" x14ac:dyDescent="0.25">
      <c r="A36" s="213">
        <v>29</v>
      </c>
      <c r="B36" s="228" t="s">
        <v>2504</v>
      </c>
      <c r="C36" s="228" t="s">
        <v>2505</v>
      </c>
      <c r="D36" s="229" t="s">
        <v>51</v>
      </c>
      <c r="E36" s="230" t="s">
        <v>2046</v>
      </c>
      <c r="F36" s="231" t="s">
        <v>2457</v>
      </c>
      <c r="G36" s="232" t="s">
        <v>2458</v>
      </c>
      <c r="H36" s="235">
        <v>14300</v>
      </c>
      <c r="I36" s="233"/>
      <c r="J36" s="234">
        <f t="shared" si="0"/>
        <v>14300</v>
      </c>
    </row>
    <row r="37" spans="1:10" s="241" customFormat="1" x14ac:dyDescent="0.25">
      <c r="A37" s="242">
        <v>30</v>
      </c>
      <c r="B37" s="239" t="s">
        <v>2514</v>
      </c>
      <c r="C37" s="239" t="s">
        <v>2515</v>
      </c>
      <c r="D37" s="243" t="s">
        <v>51</v>
      </c>
      <c r="E37" s="244" t="s">
        <v>2046</v>
      </c>
      <c r="F37" s="245" t="s">
        <v>2457</v>
      </c>
      <c r="G37" s="246" t="s">
        <v>2458</v>
      </c>
      <c r="H37" s="235">
        <v>20460</v>
      </c>
      <c r="I37" s="247"/>
      <c r="J37" s="234">
        <f t="shared" si="0"/>
        <v>20460</v>
      </c>
    </row>
    <row r="38" spans="1:10" s="151" customFormat="1" x14ac:dyDescent="0.25">
      <c r="A38" s="213">
        <v>31</v>
      </c>
      <c r="B38" s="228" t="s">
        <v>2507</v>
      </c>
      <c r="C38" s="228" t="s">
        <v>2508</v>
      </c>
      <c r="D38" s="229" t="s">
        <v>51</v>
      </c>
      <c r="E38" s="230" t="s">
        <v>2046</v>
      </c>
      <c r="F38" s="231" t="s">
        <v>2457</v>
      </c>
      <c r="G38" s="232" t="s">
        <v>2458</v>
      </c>
      <c r="H38" s="235">
        <v>14300</v>
      </c>
      <c r="I38" s="233"/>
      <c r="J38" s="234">
        <f t="shared" si="0"/>
        <v>14300</v>
      </c>
    </row>
    <row r="39" spans="1:10" s="151" customFormat="1" x14ac:dyDescent="0.25">
      <c r="A39" s="212">
        <v>32</v>
      </c>
      <c r="B39" s="228" t="s">
        <v>928</v>
      </c>
      <c r="C39" s="228" t="s">
        <v>2509</v>
      </c>
      <c r="D39" s="229" t="s">
        <v>51</v>
      </c>
      <c r="E39" s="230" t="s">
        <v>2046</v>
      </c>
      <c r="F39" s="231" t="s">
        <v>2457</v>
      </c>
      <c r="G39" s="232" t="s">
        <v>2458</v>
      </c>
      <c r="H39" s="235">
        <v>14300</v>
      </c>
      <c r="I39" s="233"/>
      <c r="J39" s="234">
        <f t="shared" si="0"/>
        <v>14300</v>
      </c>
    </row>
    <row r="40" spans="1:10" s="151" customFormat="1" x14ac:dyDescent="0.25">
      <c r="A40" s="213">
        <v>33</v>
      </c>
      <c r="B40" s="228" t="s">
        <v>2520</v>
      </c>
      <c r="C40" s="228" t="s">
        <v>2521</v>
      </c>
      <c r="D40" s="229" t="s">
        <v>51</v>
      </c>
      <c r="E40" s="230" t="s">
        <v>2046</v>
      </c>
      <c r="F40" s="231" t="s">
        <v>2457</v>
      </c>
      <c r="G40" s="232" t="s">
        <v>2458</v>
      </c>
      <c r="H40" s="235">
        <v>14300</v>
      </c>
      <c r="I40" s="233"/>
      <c r="J40" s="234">
        <f t="shared" si="0"/>
        <v>14300</v>
      </c>
    </row>
    <row r="41" spans="1:10" s="151" customFormat="1" x14ac:dyDescent="0.25">
      <c r="A41" s="212">
        <v>34</v>
      </c>
      <c r="B41" s="228" t="s">
        <v>2516</v>
      </c>
      <c r="C41" s="228" t="s">
        <v>2517</v>
      </c>
      <c r="D41" s="229" t="s">
        <v>51</v>
      </c>
      <c r="E41" s="230" t="s">
        <v>2046</v>
      </c>
      <c r="F41" s="231" t="s">
        <v>2457</v>
      </c>
      <c r="G41" s="232" t="s">
        <v>2458</v>
      </c>
      <c r="H41" s="235">
        <v>14300</v>
      </c>
      <c r="I41" s="233"/>
      <c r="J41" s="234">
        <f t="shared" si="0"/>
        <v>14300</v>
      </c>
    </row>
    <row r="42" spans="1:10" s="151" customFormat="1" x14ac:dyDescent="0.25">
      <c r="A42" s="213">
        <v>35</v>
      </c>
      <c r="B42" s="240" t="s">
        <v>2519</v>
      </c>
      <c r="C42" s="228" t="s">
        <v>2518</v>
      </c>
      <c r="D42" s="229" t="s">
        <v>38</v>
      </c>
      <c r="E42" s="230" t="s">
        <v>2046</v>
      </c>
      <c r="F42" s="231" t="s">
        <v>2457</v>
      </c>
      <c r="G42" s="232" t="s">
        <v>2458</v>
      </c>
      <c r="H42" s="235">
        <v>14300</v>
      </c>
      <c r="I42" s="233"/>
      <c r="J42" s="234">
        <f t="shared" si="0"/>
        <v>14300</v>
      </c>
    </row>
    <row r="43" spans="1:10" s="151" customFormat="1" x14ac:dyDescent="0.25">
      <c r="A43" s="212">
        <v>36</v>
      </c>
      <c r="B43" s="228" t="s">
        <v>2522</v>
      </c>
      <c r="C43" s="228" t="s">
        <v>2523</v>
      </c>
      <c r="D43" s="229" t="s">
        <v>51</v>
      </c>
      <c r="E43" s="230" t="s">
        <v>2046</v>
      </c>
      <c r="F43" s="231" t="s">
        <v>2457</v>
      </c>
      <c r="G43" s="232" t="s">
        <v>2458</v>
      </c>
      <c r="H43" s="235">
        <v>9533.33</v>
      </c>
      <c r="I43" s="233"/>
      <c r="J43" s="234">
        <f t="shared" si="0"/>
        <v>9533.33</v>
      </c>
    </row>
    <row r="44" spans="1:10" s="151" customFormat="1" x14ac:dyDescent="0.25">
      <c r="A44" s="236"/>
      <c r="B44" s="228"/>
      <c r="C44" s="228"/>
      <c r="D44" s="229"/>
      <c r="E44" s="230"/>
      <c r="F44" s="231"/>
      <c r="G44" s="232"/>
      <c r="H44" s="235"/>
      <c r="I44" s="233"/>
      <c r="J44" s="234"/>
    </row>
    <row r="45" spans="1:10" s="151" customFormat="1" ht="15.75" thickBot="1" x14ac:dyDescent="0.3">
      <c r="A45" s="237"/>
      <c r="B45" s="238"/>
      <c r="C45" s="238"/>
      <c r="D45" s="238"/>
      <c r="E45" s="238"/>
      <c r="F45" s="238"/>
      <c r="G45" s="238"/>
      <c r="H45" s="165">
        <f>SUM(H8:H44)</f>
        <v>587793.31999999995</v>
      </c>
      <c r="I45" s="165">
        <f>SUM(I8:I44)</f>
        <v>3877.48</v>
      </c>
      <c r="J45" s="165">
        <f>SUM(J8:J44)</f>
        <v>583915.84</v>
      </c>
    </row>
    <row r="46" spans="1:10" ht="15.75" thickTop="1" x14ac:dyDescent="0.25"/>
    <row r="50" spans="5:5" ht="18.75" x14ac:dyDescent="0.3">
      <c r="E50" s="248" t="s">
        <v>2525</v>
      </c>
    </row>
    <row r="51" spans="5:5" ht="18.75" x14ac:dyDescent="0.3">
      <c r="E51" s="248" t="s">
        <v>2526</v>
      </c>
    </row>
  </sheetData>
  <sortState ref="A10:J45">
    <sortCondition descending="1" ref="E10:E45"/>
  </sortState>
  <mergeCells count="3">
    <mergeCell ref="A2:J2"/>
    <mergeCell ref="A3:J3"/>
    <mergeCell ref="A4:J4"/>
  </mergeCells>
  <printOptions horizontalCentered="1"/>
  <pageMargins left="0.31496062992125984" right="0.31496062992125984" top="0.74803149606299213" bottom="0.55118110236220474" header="0.31496062992125984" footer="0.31496062992125984"/>
  <pageSetup paperSize="120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CONTRATADO</vt:lpstr>
      <vt:lpstr>MILITAR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2023-11-10T19:53:58Z</cp:lastPrinted>
  <dcterms:created xsi:type="dcterms:W3CDTF">2021-08-02T18:00:09Z</dcterms:created>
  <dcterms:modified xsi:type="dcterms:W3CDTF">2023-11-10T20:22:07Z</dcterms:modified>
</cp:coreProperties>
</file>