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9 - Septiembre\Excell\"/>
    </mc:Choice>
  </mc:AlternateContent>
  <bookViews>
    <workbookView xWindow="0" yWindow="0" windowWidth="16785" windowHeight="7680"/>
  </bookViews>
  <sheets>
    <sheet name="Hoja1" sheetId="1" r:id="rId1"/>
  </sheets>
  <definedNames>
    <definedName name="_xlnm._FilterDatabase" localSheetId="0" hidden="1">Hoja1!$A$6:$K$1403</definedName>
    <definedName name="_xlnm.Print_Area" localSheetId="0">Hoja1!$A$1:$K$1417</definedName>
    <definedName name="_xlnm.Print_Titles" localSheetId="0">Hoja1!$6:$6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94" i="1" l="1"/>
  <c r="K1395" i="1"/>
  <c r="K1396" i="1"/>
  <c r="K1397" i="1"/>
  <c r="K1398" i="1"/>
  <c r="K1399" i="1"/>
  <c r="K1400" i="1"/>
  <c r="K1401" i="1"/>
  <c r="K1402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7" i="1"/>
  <c r="K1403" i="1" l="1"/>
</calcChain>
</file>

<file path=xl/sharedStrings.xml><?xml version="1.0" encoding="utf-8"?>
<sst xmlns="http://schemas.openxmlformats.org/spreadsheetml/2006/main" count="7446" uniqueCount="1799">
  <si>
    <t>MEDICAMENTOS/GASTABLES</t>
  </si>
  <si>
    <t>CLASIFICACION</t>
  </si>
  <si>
    <t>LOTE</t>
  </si>
  <si>
    <t>VENCE</t>
  </si>
  <si>
    <t>PRESENTACION</t>
  </si>
  <si>
    <t>MARCA</t>
  </si>
  <si>
    <t xml:space="preserve">CANTIDAD </t>
  </si>
  <si>
    <t>COSTO RD$</t>
  </si>
  <si>
    <t xml:space="preserve">VALOS AL FINAL DE MES </t>
  </si>
  <si>
    <t>SERVICIO REGIONAL DE SALUD METROPOLITANO</t>
  </si>
  <si>
    <t>HOSPITAL  DOCENTE UNIVERSITARIO TRAUMATOLOGICO DR. NEY ARIAS LORA</t>
  </si>
  <si>
    <t>INVENTARIO GENERAL DE ALMACEN DE FARMACIA-2024</t>
  </si>
  <si>
    <t>ABINTRA NARANJA SOBRE DE 27 GRAMOS (NUTRICION )</t>
  </si>
  <si>
    <t>MEDICAMENTO</t>
  </si>
  <si>
    <t xml:space="preserve">ACEITE MINERAL 120ML/8 ONZA LIQUIDO </t>
  </si>
  <si>
    <t xml:space="preserve">MEDICAMENTO </t>
  </si>
  <si>
    <t>ACETAMINOFEN 500MG TABLETA ORAL (PARACETAMOL-NEUMOL)</t>
  </si>
  <si>
    <t>DMT012286</t>
  </si>
  <si>
    <t xml:space="preserve">ACETAZOLAMIDA 250MG/TABLETAS ORALES (OCULTEN ) </t>
  </si>
  <si>
    <t xml:space="preserve">ACETILCISTEINA 300MG/3ML AMPOLLA IV (FLUIMUCIL,MURATIC) </t>
  </si>
  <si>
    <t>AAY403</t>
  </si>
  <si>
    <t xml:space="preserve">ACETILCISTEINA 600MG/3GRAMOS SOBRE (CYSTENIL,FLUIMUCIL) </t>
  </si>
  <si>
    <t>ACETONA GALON 3.85 LITROS  (DESINFECTANTE)</t>
  </si>
  <si>
    <t>PP00323012</t>
  </si>
  <si>
    <t>ACICLOVIR CREMA TOPICA 20 GRAMOS (ZOVIRA-POVIRAL ACYCLOVIR)</t>
  </si>
  <si>
    <t>22-0142</t>
  </si>
  <si>
    <t>ACICLOVIR LIOFILIZADO 250 MG/ I.V 10ML (ZOVIRAX, POVIRAL)</t>
  </si>
  <si>
    <t>DG2613</t>
  </si>
  <si>
    <t>ACICLOVIR LIOFILIZADO 400MG/ TABLETAS (ZOVIRAX, POVIRAL)</t>
  </si>
  <si>
    <t xml:space="preserve">ACIDO VALPROICO 500MG /TABLETAS ORALES </t>
  </si>
  <si>
    <t>DL0614003</t>
  </si>
  <si>
    <t>ACIDO ACETIL SALICILICO 325MG TABLETA (ASPICAR)</t>
  </si>
  <si>
    <t>ACIDO ACETIL SALICILICO 81MG TABLETA (CORALAT)</t>
  </si>
  <si>
    <t xml:space="preserve">ACIDO ASCORBICO 500MG/5ML AMPOLLA IM/IV (VITAMIAN-C,VITEEN,CEBION) </t>
  </si>
  <si>
    <t>ACIDO ASCORBICO 500MG/TABLEAS ORAL (VITAMIAN-C,VITEEN-C,CEBION)</t>
  </si>
  <si>
    <t>ACIDO FOLICO 5MG/TABLETAS ORAL (FOLIMEN,FOLITAB)</t>
  </si>
  <si>
    <t>F01104</t>
  </si>
  <si>
    <t xml:space="preserve">ACIDO FUSIDICO CREMA TUBO 20GR 2% (FUSIDEX) </t>
  </si>
  <si>
    <t>ACIDO TRANEXAMICO 500MG/5ML AMPOLLA IV/IM (ANCHAFIBRIN,PAUSET)</t>
  </si>
  <si>
    <t>ADRENALINA 1MG/ML AMPOLLA 1ML VIAL IV INYECTA (COMERCIAL)</t>
  </si>
  <si>
    <t>AGUA BIDESTILADA GALON 3.85 LITRO (VANDERLAB) COMERCIAL</t>
  </si>
  <si>
    <t>GEN20220428</t>
  </si>
  <si>
    <t xml:space="preserve">AGUA DESTILADA AMPOLLA INYECTABLE 10ML PLASTICA IM/IV </t>
  </si>
  <si>
    <t>WE22I006</t>
  </si>
  <si>
    <t>AGUA OXIGENADA 3%  GALON 128 ONZA (PROMESECAL COMPRAS  )</t>
  </si>
  <si>
    <t xml:space="preserve">ALBUMINA HUMANA 20% 20G/100ML FRASCO 50ML INYECTABLE IV </t>
  </si>
  <si>
    <t>K338C6681</t>
  </si>
  <si>
    <t>ALBUTEROL SOLUCION PARA NEBULIZAR 4ML AMPOLLA (SALBUTAMOL)</t>
  </si>
  <si>
    <t xml:space="preserve">ALITRAQ POLVO VAINILLA 76 GRAMOS </t>
  </si>
  <si>
    <t xml:space="preserve">NUTRICION </t>
  </si>
  <si>
    <t>25528QI</t>
  </si>
  <si>
    <t>ALPRAZOLAM 0,5MG TABLETA ORAL (ALPLAX,FRIXITAS)</t>
  </si>
  <si>
    <t xml:space="preserve"> 24G071</t>
  </si>
  <si>
    <t>ALPRAZOLAM 0,25MG TABLETA ORAL (ALPLAX,FRIXITAS)</t>
  </si>
  <si>
    <t>24G080</t>
  </si>
  <si>
    <t>ALPRAZOLAM 1MG TABLETA  ORAL (ALPLAX ,FRIXITAS )</t>
  </si>
  <si>
    <t>24G081</t>
  </si>
  <si>
    <t>ALOPURINOL 300MG/TABLETAS ORALES (ALLOPURINOL)</t>
  </si>
  <si>
    <t>AMIKACINA 500MG/2ML FRASCO INYECTABLE I.M/I.V (AMIKIN,)</t>
  </si>
  <si>
    <t>XV3H009</t>
  </si>
  <si>
    <t xml:space="preserve">AMINOFILINA 250MG/10ML AMPOLLA INYECTA IV/IM </t>
  </si>
  <si>
    <t>AMIODARONA 150MG/3ML AMPOLLA  INYECTA VIAL (MIODAR)</t>
  </si>
  <si>
    <t>AMIODARONA 200MG TABLETAS ORALES (CORDARONE)</t>
  </si>
  <si>
    <t>AMLODIPINA 10MG TABLETA ORAL (AMLOBEN,ANLOFEL)</t>
  </si>
  <si>
    <t>DMT132206</t>
  </si>
  <si>
    <t>AMLODIPINA 5MG TABLETA ORAL (AMLOBEN,AMLOFEL )</t>
  </si>
  <si>
    <t>MDP132204</t>
  </si>
  <si>
    <t>AMITRITILINA 25MG/TABLETAS ORALES (ADMINITRATIVO)</t>
  </si>
  <si>
    <t>MDP132205</t>
  </si>
  <si>
    <t>AMOXICILINA 500MG/TABLETAS ORALES (AMOXILIN)</t>
  </si>
  <si>
    <t>AMY161</t>
  </si>
  <si>
    <t>AMOXICILINA+ACIDO CLAVULANICO 500MG+125MG TABLETA (CURAM)</t>
  </si>
  <si>
    <t>JN8801</t>
  </si>
  <si>
    <t>AMPICILINA SODICA 1 GRAMO VIAL I,M/I.V  (AMPITREX)</t>
  </si>
  <si>
    <t>CMPH925</t>
  </si>
  <si>
    <t>AMPICILINA+SULBACTAM 1.5MG INYECTABLE IM/IV (SULTAMICINA)</t>
  </si>
  <si>
    <t>AMPROLENE AMPOLLA P/ESTERILIZAR 20CC (OXIDO DE ETILENO)</t>
  </si>
  <si>
    <t>ATENOLOL 100MG/TABLETA ORAL (BETANOLOL , ATECLOR)</t>
  </si>
  <si>
    <t>ATENOLOL 50MG/TABLETA ORAL  (BETANOLOL , ATECLOR)</t>
  </si>
  <si>
    <t>AT50-01</t>
  </si>
  <si>
    <t>ATENOLOL+CLORTALIDONA 100MG/25MG TABLETAS (BETABLOQUIN)</t>
  </si>
  <si>
    <t>CLR-20004</t>
  </si>
  <si>
    <t>ATENOLOL+CLORTALIDONA 50MG/12,5MG TABLETAS (BETABLOQUIN)</t>
  </si>
  <si>
    <t xml:space="preserve">ATRACURIO BESILATO 25MG/ML 2.5ML BESILATO AMPOLLA COMERCIAL </t>
  </si>
  <si>
    <t>ATROPINA SULFATO 1% 1MG/ML AMPOLLA IV/IM 1ML (COMERCIAL)</t>
  </si>
  <si>
    <t>AZITROMICINA 500MG SOLUCION INYECTABLE IV VIAL (ZITHOMAX)</t>
  </si>
  <si>
    <t>AZITROMICINA 500MG TABLETA ORALES (AZITROM, AZITROM )</t>
  </si>
  <si>
    <t>AZTREONAM 1GRAMOS FRASCO INYECTABLE IV RICHET</t>
  </si>
  <si>
    <t>40366F2</t>
  </si>
  <si>
    <t>BETAMETASONA 3MX +3MG 6MG /2ML AMPOLLA INYECTABLE I.V/I.M(INFLACOR)</t>
  </si>
  <si>
    <t>BETAMETASONA 6MG+6MG 12MG /2ML AMPOLLA INYECTABLE I.V/I.M(INFLACOR)</t>
  </si>
  <si>
    <t>25/02/206</t>
  </si>
  <si>
    <t xml:space="preserve">BICARBONATO DE SODIO 10%/10 ML (10GR.) AMPOLLA 7.5% IM/IV </t>
  </si>
  <si>
    <t>75SA0103</t>
  </si>
  <si>
    <t>BICARBONATO DE SODIO POLVO FRASCO 4 ONZA (ROLDAN POLVO)</t>
  </si>
  <si>
    <t xml:space="preserve">CARBONATO DE CALCIO +VITAMINA-D3 TABLETAS ORALES </t>
  </si>
  <si>
    <t xml:space="preserve">BISOPROLOL FUMARATE 2,5MG /TABLETAS ORALES </t>
  </si>
  <si>
    <t>BROMURO DE BUTIL HIOSCINA N-BUTIL AMPOLLA 20MG/ML (PROMESECAL)</t>
  </si>
  <si>
    <t>07422Z</t>
  </si>
  <si>
    <t xml:space="preserve">BROMURO DE IPATROPIO 0.02% 3ML AMPOLLA PLASTICA 9% /ML </t>
  </si>
  <si>
    <t>BROMURO DE IPATROPIO+SALBUTAMOL 3ML AMPOLLA PLASTICA (DOBLENE)</t>
  </si>
  <si>
    <t>BUDESONIDA 0,75 MG /3ML AMPOLLA-C (BROMIO, SURE-BUDERSONIDA)-C</t>
  </si>
  <si>
    <t>BUPIVACAINA PESADA+GLUCOSA 0,5% AMPOLLA 5ML (DR GRAY )</t>
  </si>
  <si>
    <t>BUPIVACAINA PESADA+GLUCOSA 0,75% AMPOLLA PLASTICA 5ML (OSCAR RENTA )</t>
  </si>
  <si>
    <t>BUPIVACAINA CLORHIDRATO SIN CONSERVANTE 5M/ML  FRASCO 20ML IV (GAINA-G)</t>
  </si>
  <si>
    <t xml:space="preserve">CAPTOPRIL 25MG TABLETA (CAPTORIL) SUB-LINGUAL </t>
  </si>
  <si>
    <t>CAPTOPRIL 50MG TABLETA (CAPTORIL) (COMERCIAL)</t>
  </si>
  <si>
    <t>CP53-02</t>
  </si>
  <si>
    <t xml:space="preserve">CARBAMAZEPINA 200MG/TABLETAS VIAL (PROMESECAL) </t>
  </si>
  <si>
    <t>CARVEDILOL 12.5MG/TABLETA (CARVED,COREG)</t>
  </si>
  <si>
    <t>22-0283</t>
  </si>
  <si>
    <t>CARVEDILOL 25MG/TABLETA (CARVED,COREG)</t>
  </si>
  <si>
    <t>21-0482</t>
  </si>
  <si>
    <t>CARVEDILOL 6,25MG/TABLETAS (CARVED,COREG)</t>
  </si>
  <si>
    <t xml:space="preserve">CANDESARTAN XILITIL 16MG/TABLETAS ORALES </t>
  </si>
  <si>
    <t>L22067</t>
  </si>
  <si>
    <t xml:space="preserve">CANDESARTAN XILITIL 32MG/TABLETAS ORALES </t>
  </si>
  <si>
    <t xml:space="preserve">CEFALEXINA 500MG TABLETAS ORALES </t>
  </si>
  <si>
    <t>CEFAZOLINA 1GR POLVO FRASCO IV/IM (COMERCIAL ALCOVERA)</t>
  </si>
  <si>
    <t>K05001</t>
  </si>
  <si>
    <t>CEFEPIME 1GR FRASCO IV/IM VIAL POLVO INYECTABLE (COMERCIAL)</t>
  </si>
  <si>
    <t>3076917C</t>
  </si>
  <si>
    <t xml:space="preserve">CEFOTAXIMA SODICA 1GR FRASCO IV/IM INYECTABLE </t>
  </si>
  <si>
    <t xml:space="preserve">CEFTRIAZONA 1GR FRASCO IV/IM VIAL POLVO (CEFTRIAF) COMERCIAL </t>
  </si>
  <si>
    <t>CETIRIZINA 10MG/TABLETAS ORALES (CEFTRIN, HISTALON)</t>
  </si>
  <si>
    <t>CILOSTAZOL 100MG/TABLETAS ORALES VIAL(CILOTAL-100)</t>
  </si>
  <si>
    <t>CILOSTAZOL 50MG/TABLETAS ORALES VIAL (XILTOS-50)</t>
  </si>
  <si>
    <t>LTB-200163</t>
  </si>
  <si>
    <t>CIPROFLOXACINA 200MG/100ML INFUNSION IV (COMERCIAL,CIPROFLOX)</t>
  </si>
  <si>
    <t>CIPROFLOXACINA 500MG/TABLETAS ORALES (CIPROFLOX)(ADMINISTRA)</t>
  </si>
  <si>
    <t>CITICOLINA 500MG/TABLETAS ORALES (CITICOL. REGIN, SOMAZINA)</t>
  </si>
  <si>
    <t>CITICOLINA 500MG/ML AMPOLLA 2ML (4ML)  I.V/IM (CITICOL,REGIN,SOMAZINA)</t>
  </si>
  <si>
    <t xml:space="preserve">CLARITROMICINA 500MG TABLETA VIAL ORALES </t>
  </si>
  <si>
    <t>CLINDAMICINA 600MG/4ML IV/IM AMPOLLA 150MG/4ML  INYECT (CLINFOL)</t>
  </si>
  <si>
    <t xml:space="preserve">CLOPIDOGREL 75MG TABLETA (PLAVIX,)ADMINITRATIVO </t>
  </si>
  <si>
    <t>SAE202</t>
  </si>
  <si>
    <t>CLORHEXIDINA PERIO-CLOR ENJUAGUE BUCAL GALON (3.800 CC )</t>
  </si>
  <si>
    <t>P1127</t>
  </si>
  <si>
    <t>CLORPROMAZINA 25MG/2ML AMPOLA I.V/I.M (PROZYL)</t>
  </si>
  <si>
    <t xml:space="preserve">CLORURO DE POTASIO 20%  2G/10ML AMPOLLA (2G/10ML CLK) INYECTABLE </t>
  </si>
  <si>
    <t>75RK1873</t>
  </si>
  <si>
    <t>CLONIDINA 0.100MG/TABLETAS ORALES (CATAPRESA)</t>
  </si>
  <si>
    <t>2E01165</t>
  </si>
  <si>
    <t xml:space="preserve">COLISTINA 100MG FRASCO POLVO INYECTABLE IV RICHELL </t>
  </si>
  <si>
    <t>39011F1</t>
  </si>
  <si>
    <t xml:space="preserve">COLESTIRAMINA 4GRAMO FRASCO POLVO VIALES </t>
  </si>
  <si>
    <t>COMPLEJO-B IV/IM INYECTA FRASCO 10ML COMERCIAL (B-12/B-6)</t>
  </si>
  <si>
    <t>B110156</t>
  </si>
  <si>
    <t xml:space="preserve">DEXAMETAZONA 0.5MG/TABLETAS ORALES DEXONA </t>
  </si>
  <si>
    <t>DEXMEDETOMIDINA 100MCG/FRASCO INYECTABLE 2ML (PRESEDEX)</t>
  </si>
  <si>
    <t>42015F2</t>
  </si>
  <si>
    <t xml:space="preserve">DEXAMETAZONA 4MG/ML AMPOLLA I.V/I.M  1ML(DEXONA) 4MG/1ML </t>
  </si>
  <si>
    <t>75RE0700</t>
  </si>
  <si>
    <t xml:space="preserve">DEXAMETAZONA 8MG/ML AMPOLLA I.V/I.M  2ML(DEXONA) 4MG/2ML </t>
  </si>
  <si>
    <t xml:space="preserve">DEXKETOPROFENO 50MG/2ML AMPOLLA I.V/I.M KLOSARA 100MG/2ML </t>
  </si>
  <si>
    <t>DETERGENTE ENZIMATICO ALKACIDE 1 LITRO LIMPIEZA PROTEOLITICO</t>
  </si>
  <si>
    <t>3S23N1713</t>
  </si>
  <si>
    <t xml:space="preserve">DETERGENTE SEPTALKAN 750ML DETERGENTE SIN ALCOHOL LIMPIEZA </t>
  </si>
  <si>
    <t>2S19N1591</t>
  </si>
  <si>
    <t xml:space="preserve">DEXTROSA HIPERTONICA 50% FRASCO 20 ML IM FRASCO PROMESECAL </t>
  </si>
  <si>
    <t>DIAZEPAN 10MG/ML AMPOLLA  INYECTABLE 2ML IV/IM (COMERCIAL)</t>
  </si>
  <si>
    <t>OEA0528</t>
  </si>
  <si>
    <t>DICLOFENAC 25MG/ML AMPOLLA I.V/I.M 75MG/3ML (DICLOFENACO)</t>
  </si>
  <si>
    <t xml:space="preserve">DICLOFENAC CREMA  TOPICA TUBO 16% 20 GRAMOS </t>
  </si>
  <si>
    <t>DICLOFENAC SODICO 50MG/TABLETAS ORALES (DICLO-K)</t>
  </si>
  <si>
    <t>DFC-21006</t>
  </si>
  <si>
    <t xml:space="preserve">DIFENHIDRAMINA 20MG/ML AMPOLLA 2ML (CLORFENNIDRAMINA) </t>
  </si>
  <si>
    <t xml:space="preserve">DIGOXINA 0,25MG /TABLETAS ORAL </t>
  </si>
  <si>
    <t xml:space="preserve">DIGOXINA 0.5MG/3ML AMPOLLA I.V/I.M INYECTABLE </t>
  </si>
  <si>
    <t>175522Z</t>
  </si>
  <si>
    <t>DIPIRONA SODICA 1GR AMPOLLA INYECTABLE 2ML IM/IV (METAMIZOL)</t>
  </si>
  <si>
    <t>75RA0248</t>
  </si>
  <si>
    <t xml:space="preserve">DOBUTAMINA CLORHIDRATO 250MG/20ML FRASCO IV/IM </t>
  </si>
  <si>
    <t>IDBTB1302</t>
  </si>
  <si>
    <t>DOPAMINA CLORHIDRATO 200MG/5ML AMPOLLA IV/IM (DOPANIR)</t>
  </si>
  <si>
    <t>DP4012</t>
  </si>
  <si>
    <t>ENALAPRIL 10MG/TABLETAS VIA ORAL (ENALAP,ENALTEN, LOTRIAL )</t>
  </si>
  <si>
    <t>ENALAPRIL 20MG/TABLETAS VIA ORAL (ENALAP,ENALTEN, LOTRIAL )</t>
  </si>
  <si>
    <t xml:space="preserve">ENALAPRIL 1,25MG/ AMPOLLA INYECT 2ML IV (ENALAP,ENALTEN, LOTRIAL)   </t>
  </si>
  <si>
    <t>ENEMA ADULTO 133ML FRASCO  SALINO (FLEET, LAX)</t>
  </si>
  <si>
    <t>ENOXAPARINA SODICA 40MG/0.4ML JERINGA SUBCUTANEA (COMERCIAL)</t>
  </si>
  <si>
    <t>351A02004-1</t>
  </si>
  <si>
    <t>ENSURE ADVANCE BOTELLA 350KCAL/237ML LIQ8 ONZA (6072)</t>
  </si>
  <si>
    <t>56744NR</t>
  </si>
  <si>
    <t xml:space="preserve">ERGONOVINA MALEATO 0,2MG/1ML AMPOLLA INYECTABLE IM/IV </t>
  </si>
  <si>
    <t>ERITROPROYECTINA 4000UD AMPOLLA PRELLENADA (BIOYETIN)</t>
  </si>
  <si>
    <t xml:space="preserve">ERITROMICINA ESTEARATO 500MG/TABLETAS ORALES </t>
  </si>
  <si>
    <t xml:space="preserve">ENTEROGERMINA 2 BILLONES AMPOLLA  ORALES 5ML </t>
  </si>
  <si>
    <t>BCUB2301</t>
  </si>
  <si>
    <t>ENTEREX PROTEINEX LATA 275GRAMO (MODULO PROTEICO)</t>
  </si>
  <si>
    <t>ENTEREX LEUSYN-PRO  LATA 275GRAMO (MODULO PROTEICO)</t>
  </si>
  <si>
    <t>ESPIROLATONA 100MG/TABLETA (SPIRO-K)</t>
  </si>
  <si>
    <t>L24091</t>
  </si>
  <si>
    <t>ESPIROLATONA 25MG/TABLETA (SPIRO-K)</t>
  </si>
  <si>
    <t>ETAMSILATO 250MG/2ML /I,M/ I.V AMPOLLA (DICYNONE)</t>
  </si>
  <si>
    <t>K1452</t>
  </si>
  <si>
    <t xml:space="preserve">ESMIRTAL MEMANTINA CLORHIDRATO 10MG/TABLETAS ORALES </t>
  </si>
  <si>
    <t>ESMOLOL CLORHIDRATO 100MG AMPOLLA INYECTABLE IV 2ML RICHET (</t>
  </si>
  <si>
    <t>EXPANSOR DE PLASMA 500ML AL 6% (NIRHES-200 HIDROXIDO ALMIDON)</t>
  </si>
  <si>
    <t>13QDL193</t>
  </si>
  <si>
    <t xml:space="preserve">FENITOINA SODICA (250MG/5ML) AMPOLLA IV/IM (DILANTIN, EPAMIN) PROMESECAL </t>
  </si>
  <si>
    <t>DL-22004</t>
  </si>
  <si>
    <t>FENTANILO CITRATO 50MCG/ML 100MCG/2ML AMPOLLA I.V 0,05M (FENTAST)</t>
  </si>
  <si>
    <t>FENTANILO CITRATO 50MCG/ML 500MCG/10ML AMPOLLA I.V (FENTAST)</t>
  </si>
  <si>
    <t>1ED024002</t>
  </si>
  <si>
    <t xml:space="preserve">FIBROGENO HUMANO 1GRAMO POLVO  20MG/ML DISOLVENTE INYECT </t>
  </si>
  <si>
    <t>K322A3494</t>
  </si>
  <si>
    <t>FOSFOMICINA SOLUCION INYECTABLE 1GRAMO IV/IM FOSFOCIL</t>
  </si>
  <si>
    <t>FOSFATO POTASICO 15% /10ML INYECTABLE 1GRAMO IV/IM (MONOPOTASICO)</t>
  </si>
  <si>
    <t>4PK209301</t>
  </si>
  <si>
    <t xml:space="preserve">FLUCONAZOL 200MG/100ML FRASCO INFUSION (FORCAN, FLUCOZOL) COMERCIAL </t>
  </si>
  <si>
    <t>CP253501</t>
  </si>
  <si>
    <t>FLUCONAZOL 150MG/TABLETAS ORALES (DIFLUCAN , FLUZOL)</t>
  </si>
  <si>
    <t>FLUMAZENIL 0.1MG/5ML AMPOLLA INYECTABLE  IV/IM  (FLUMAZIL)</t>
  </si>
  <si>
    <t>FLUOXETINA 20MG /TABLETAS ORALES (FLUOXIL)</t>
  </si>
  <si>
    <t>FUROSEMIDA 20MG/2ML AMP IM/IV INYEC LAXIS (ADMINITRATIVA)</t>
  </si>
  <si>
    <t>FUROSEMIDA 40MG/ TABLETAS ORAL  (LAXIS)</t>
  </si>
  <si>
    <t>FUM2503</t>
  </si>
  <si>
    <t>GABAPENTINA 300MG/TABLETAS ORALES (GABAPEN-NEURONTIN)</t>
  </si>
  <si>
    <t>GABAPENTINA 400MG/TABLETAS ORALES (GABAPEN-NEURONTIN)</t>
  </si>
  <si>
    <t>GAMMAGLOBULINA 250MG/1ML IM/IV (TETANOGAMMA COMERCIAL)</t>
  </si>
  <si>
    <t>P100488178</t>
  </si>
  <si>
    <t>GENTAMICINA 80MG/ML 80MG/2ML AMPOLLA (GENTAX,GENTAGOBEN)</t>
  </si>
  <si>
    <t>XV3H007</t>
  </si>
  <si>
    <t>GENTAMICINA 160MG/ML 80MG/2ML AMPOLLA (GENTAX ,GENTAGOBEN)</t>
  </si>
  <si>
    <t>XV2J003</t>
  </si>
  <si>
    <t>GEL DE SONOGRAFIA  PLUS GALON DE 5 LITROS SONIC</t>
  </si>
  <si>
    <t>B1123603</t>
  </si>
  <si>
    <t>30/112028</t>
  </si>
  <si>
    <t>GEL LUBRICANTE 118GRAMOS TUBO (LUBRIN )(118 GRAMOS)</t>
  </si>
  <si>
    <t>B1123604</t>
  </si>
  <si>
    <t>30/112029</t>
  </si>
  <si>
    <t>GEL LUBRICANTE 60GRAMOS TUBO (LUBRIN )(60 GRAMOS)</t>
  </si>
  <si>
    <t>22-0144</t>
  </si>
  <si>
    <t>GLUCERNA 223KCAL/237ML VAINILLA LIQ 8 ONZA (9558)</t>
  </si>
  <si>
    <t>GLUCONATO DE CALCIO 10%/ AMPOLLA 10ML I.V/IM (10G/10ML AMPO)</t>
  </si>
  <si>
    <t>75TE0558</t>
  </si>
  <si>
    <t>GLUTAPAK-R SOBRES POLVO 15GRAMOS (GLUTAMINA+LACTABACILLUS)</t>
  </si>
  <si>
    <t>HALOPERIDOL 5MG/1ML AMPOLLA I.V/I.M (HALDOR COMERCIAL)</t>
  </si>
  <si>
    <t>75RG1421</t>
  </si>
  <si>
    <t>HEPA-MERZ GRANULADO 3GRAMO (ASPARTATO-ORNITINA)</t>
  </si>
  <si>
    <t>HEPA-MERZ 5GRAMO/AMPOLLA 10ML IV  (ASPARTATO-ORNITINA)</t>
  </si>
  <si>
    <t>HEPARINA SODICA 25,000 UD/5ML AMPOLLA I.V /I.M (COMERCIAL )</t>
  </si>
  <si>
    <t>HIDRALACINA 20MG/ML AMPOLLA INYEC IV/IM (ABC SRL)</t>
  </si>
  <si>
    <t>UK020</t>
  </si>
  <si>
    <t>HIDROCLOROTIAZIDA 50MG/TABLETAS ORAL(HIDROCLOROX)</t>
  </si>
  <si>
    <t>T0501319</t>
  </si>
  <si>
    <t>HIDROCORTIZONA SUCCINATO 100ML AMPOLLA I.V/I.M  (SOLU-MEDROL)</t>
  </si>
  <si>
    <t>HIERRO SACAROSA 100MG/5ML AMPOLLA (CHELTIN COMERCIAL)</t>
  </si>
  <si>
    <t>3EBO2047</t>
  </si>
  <si>
    <t xml:space="preserve">IBUPROFENO 600MG/SOLUCION INYECTABLE IV FRASCO </t>
  </si>
  <si>
    <t>IBUPROFENO 400MG/TABLETAS IBUFAR TABLETAS ORALES</t>
  </si>
  <si>
    <t>IBUPROFENO 600MG/TABLETAS IBUFAR TABLETAS ORALES</t>
  </si>
  <si>
    <t>IBT307</t>
  </si>
  <si>
    <t>ISOSORBIDE MONONITRATO 20MG/TABLETAS ORALES (MONOBIDE)</t>
  </si>
  <si>
    <t>ISOSORBIDE MONONITRATO 40MG/TABLETAS ORALES (MONOBIDE)</t>
  </si>
  <si>
    <t>IMIPENEM 500MG+CILASTINA 500MG I.V/I.M  FRASCO (IMLATIN,)</t>
  </si>
  <si>
    <t>X3GB113C</t>
  </si>
  <si>
    <t>INSULINA HUMANA NPH 100 U.D/10ML 100 U.D (HUMOLIN /ISOFANA)</t>
  </si>
  <si>
    <t>TB6010223</t>
  </si>
  <si>
    <t>INSULINA MIXTA BIFASICA 70/30 100 U.D (HUMOLIN) BIFASICA</t>
  </si>
  <si>
    <t>TOB090821</t>
  </si>
  <si>
    <t>INSULINA REGULAR CRISTALINA 10ML FRASCO 100 U.D (HUMOLIN)</t>
  </si>
  <si>
    <t>BF2300687</t>
  </si>
  <si>
    <t>29/02/2026</t>
  </si>
  <si>
    <t>IRBESARTAN MAMEY 150MG TABLETAS ORAL (APROVEL,IF)</t>
  </si>
  <si>
    <t>A02673</t>
  </si>
  <si>
    <t>IRBESARTAN MAMEY 300MG TABLETAS ORAL (APROVEL,IF)</t>
  </si>
  <si>
    <t>A04453</t>
  </si>
  <si>
    <t>IRBESARTAN MAMEY 300MG +12.5MG  HIDROCLOROTIAZIDA TABLETAS (KEOTAN-H)</t>
  </si>
  <si>
    <t>KH23203</t>
  </si>
  <si>
    <t>KABIVEN PERIFERICO 1000CKAL /1440ML BOLSA (KIT DE NUTRICION)</t>
  </si>
  <si>
    <t>KABIVEN SMOFKABIVEN 1477KCAL /1600 ML BOLSA (KIT DE NUTRICION)</t>
  </si>
  <si>
    <t>10Q2730</t>
  </si>
  <si>
    <t>KETAMINA-S 500MG/10ML FRASCO I.M/I.V  INYECTABLE</t>
  </si>
  <si>
    <t>KETOROLACO 30MG/1ML AMP IV/IM (COMERCIAL , KERADOL,SUPRADOL)</t>
  </si>
  <si>
    <t>JR-018</t>
  </si>
  <si>
    <t>KETOROLACO 60MG/2ML AMP. I.V/I.M (COMERCIAL,KERADOL,SUPRADOL)</t>
  </si>
  <si>
    <t>KITS DE HEMODIALISIS GAMBRO  ADULTO (170-G/ 210-G/ 150-N)</t>
  </si>
  <si>
    <t>LABETALOL CLORHIDRATO 5MG/4ML AMPOLLA IM/IV( BLESCOR)</t>
  </si>
  <si>
    <t xml:space="preserve">LACTULOSA 66,7G/100ML JARABE 10MG/240ML FRASCO (ADMINITRAT) </t>
  </si>
  <si>
    <t>LAXANTE FLEET ADULTO 100ML (SOLUCION )</t>
  </si>
  <si>
    <t>LEVETIRACETAM 500MG/5ML INFUNSION IV/IM (KEPPRA, DERINOE)</t>
  </si>
  <si>
    <t>6L2109211</t>
  </si>
  <si>
    <t>LEVOFLOXACINA 500MG/TABLETAS ORALES  (LEVOFLOX)</t>
  </si>
  <si>
    <t>LEVOFLOXACINA 750MG/TABLETAS ORALES  (LEVOFLOX)</t>
  </si>
  <si>
    <t>LEVODOPA +BESERAZIDA 200MG/50MG /TABLETAS (LEVO)</t>
  </si>
  <si>
    <t>LIDOCAINA 2% C/EPINEFRINA 20MG/20ML FRASCO (ROXICAINA ,BUPINEX )</t>
  </si>
  <si>
    <t>LIDOCAINA 2% S/EPINEFRINA 20MG/50ML FRASCO (ROXICAINA BUPINEX,)</t>
  </si>
  <si>
    <t>LINEZOLID 600MG/300ML/200ML  I.V (LIZOLID) FRASCO INYECTABLE</t>
  </si>
  <si>
    <t>1D109972</t>
  </si>
  <si>
    <t xml:space="preserve">LISINOPRIL 10MG/TABLETAS VIA ORAL (LISIPRIL, EUPRIL) </t>
  </si>
  <si>
    <t>L5203</t>
  </si>
  <si>
    <t xml:space="preserve">LISINOPRIL 20MG/TABLETAS VIA ORAL (LISIPRIL, EUPRIL) </t>
  </si>
  <si>
    <t>LOSARTAN POTASICO 100MG TABLETA ORAL(COMERCIAL)</t>
  </si>
  <si>
    <t>D112</t>
  </si>
  <si>
    <t>LOSARTAN POTASICO 50MG TABLETA ORAL (COMERCIAL)</t>
  </si>
  <si>
    <t>D012</t>
  </si>
  <si>
    <t xml:space="preserve">LOSARTAN POTASICO 100MG+10MG AMLODIPINA + 25MG HIDROCLOROTIAZIDA </t>
  </si>
  <si>
    <t>D013</t>
  </si>
  <si>
    <t>LORATADINA 5MG /TABLETAS ORALES (LORAX)</t>
  </si>
  <si>
    <t>MANITOL SOLUCION 20% 25MG/250ML FRASCO (COMERCIAL )</t>
  </si>
  <si>
    <t>1B30902</t>
  </si>
  <si>
    <t xml:space="preserve">MEDIO DE CONTRASTE 370MG/100ML IV INYECTABLE 100ML (IOPAMIDOL)  </t>
  </si>
  <si>
    <t>I0L23028</t>
  </si>
  <si>
    <t xml:space="preserve">MEDIO DE CONTRASTE 350MG/100ML IV INYECTABLE (OMNIPAQUE ,SCANLUX), </t>
  </si>
  <si>
    <t>I0D23070</t>
  </si>
  <si>
    <t>MEDIO DE CONTRASTE 300MG/50ML IV INYECTABLE (OMNIPAQUE ,SCANLUX),</t>
  </si>
  <si>
    <t>164IL2201</t>
  </si>
  <si>
    <t>31/11/2024</t>
  </si>
  <si>
    <t xml:space="preserve">MEDIO DE CONTRASTE 370MG/100ML GASTROVUE VIA ORAL TOMADO </t>
  </si>
  <si>
    <t>PVO0448</t>
  </si>
  <si>
    <t xml:space="preserve">MEROPENEM 1GR/10ML FRASCO I.V/I.M (MERONEN) ADMINITRATIVO </t>
  </si>
  <si>
    <t>TM8020123</t>
  </si>
  <si>
    <t xml:space="preserve">METFORMINA 850MG/TABLETAS ORAL (METFORAL,DIAFORMINA,GLISULIN) </t>
  </si>
  <si>
    <t>METFORMINA 500MG/TABLETAS ORAL (METFORAL,DIAFORMINA,GLISULIN)</t>
  </si>
  <si>
    <t>NT47</t>
  </si>
  <si>
    <t>METILDOPA 500MG/TABLETAS VIA ORAL (ALDOMET)</t>
  </si>
  <si>
    <t>METILCOBALAMINA 500MG/AMPOLLA INYECT 1ML (METHYCOBAL )</t>
  </si>
  <si>
    <t>3EA010772</t>
  </si>
  <si>
    <t>METILPREDNISOLONA 40MG / I.M AMPOLLA (MELPRED SOLU-MEDROL)</t>
  </si>
  <si>
    <t>D-2403008A</t>
  </si>
  <si>
    <t>METILPREDNISOLONA 80MG / I.M AMPOLLA (MELPRED,SOLU-MEDROL)</t>
  </si>
  <si>
    <t>METILPREDNISOLONA 500MG/IV.IM FRASCO (MELPRED,SOLU-MEDROL)</t>
  </si>
  <si>
    <t>DG2401</t>
  </si>
  <si>
    <t>METOCLOPRAMIDA 10MG/2ML AMPOLLA I.V/IM (PROMESECAL)</t>
  </si>
  <si>
    <t>METOPROLOL 100MG/ TABLETAS ORALES</t>
  </si>
  <si>
    <t>METOPROLOL 50MG/ TABLETAS ORALES</t>
  </si>
  <si>
    <t>METRONIDAZOL 500MG /TABLETAS ORAL (METREX)</t>
  </si>
  <si>
    <t>METRONIDAZOL +DIYODOHIDROXIQUINOLINA  400MG+200MG  TABLETAS</t>
  </si>
  <si>
    <t>D10090</t>
  </si>
  <si>
    <t>METRONIDAZOL INFUSION 500MG/100ML IV (METREX ,METROZOL ,METROCAPS)</t>
  </si>
  <si>
    <t xml:space="preserve">MIDAZOLAM 5MG/ML AMPOLLA IM/IV 15MG/3ML (DORMIREX,DORMICUM) </t>
  </si>
  <si>
    <t>b02154</t>
  </si>
  <si>
    <t xml:space="preserve">MIDAZOLAM 5MG/ML AMPOLLA IM/IV 50MG/10ML (DORMIREX,DORMICUM) </t>
  </si>
  <si>
    <t>MIRTAZAPINA 30MG TABLETAS ORALES (MIRTAZA,MENOXIS,DIVARIL)</t>
  </si>
  <si>
    <t>MZAH0040</t>
  </si>
  <si>
    <t>MORFINA 0.2MG /AMPOLLA  IV/IM 2ML INYECTABLE (DURAMORPH)</t>
  </si>
  <si>
    <t>M.V.I ADULTO FRASCO IM/IV INSUNSION INYECTABLE (MULTIVITAMINICO)</t>
  </si>
  <si>
    <t>H065</t>
  </si>
  <si>
    <t>NALBUFINA 10MG/ML AMPOLLA 1ML INYECTABLE (BUFIGEN, NALCRYN , FABITEC)</t>
  </si>
  <si>
    <t>NBN002</t>
  </si>
  <si>
    <t xml:space="preserve">NALOXONA CLORHIDRATO 0,4MG/1ML IV/IM AMPOLLA INYECT </t>
  </si>
  <si>
    <t xml:space="preserve">NAPROXENO 550MG/TABLETAS ORAL ( NAXEN) </t>
  </si>
  <si>
    <t xml:space="preserve">NEOSTIGMINA METIL 0.5MG/ML AMPOLLA INYECT 1ML (PROSTIGMINE,BIOTIGMIN) </t>
  </si>
  <si>
    <t>DP4072</t>
  </si>
  <si>
    <t>NIFEDIPINA 10MG/TABLETAS ORAL(NIFEDIP)</t>
  </si>
  <si>
    <t>NFD004</t>
  </si>
  <si>
    <t>NIFEDIPINA 20MG/TABLETAS ORAL (NIFEDIP ETHICAL)</t>
  </si>
  <si>
    <t>NIFEDIPINA RETAR 30MG//50 TABLETAS (NIFEDICOR,NIFICARD)</t>
  </si>
  <si>
    <t>23-4089</t>
  </si>
  <si>
    <t>NIFEDIPINA RETAR 60MG//50 TABLETAS (NIFEDICOR,NIFICARD)</t>
  </si>
  <si>
    <t>23-3035</t>
  </si>
  <si>
    <t xml:space="preserve">NISTATINA SUSPENSIÓN 100,000 U.I /ML ORALES </t>
  </si>
  <si>
    <t>22-0299</t>
  </si>
  <si>
    <t>NITRENDIPINA 30MG TABLETAS ORALES (NITRENOL)</t>
  </si>
  <si>
    <t>NITRENDIPINA 20MG TABLETAS ORALES (NITRENOL)</t>
  </si>
  <si>
    <t>A020422</t>
  </si>
  <si>
    <t>NITRENDIPINA 10MG TABLETAS ORALES (NITRENOL)</t>
  </si>
  <si>
    <t>NIMODIPINA 30MG/TABLETAS VIA ORALES (NIMOTOP/30)</t>
  </si>
  <si>
    <t>NIMODIPINA 60MG/TABLETA VIA ORALES (NIMOTOP/30)</t>
  </si>
  <si>
    <t xml:space="preserve">NITROFURAZONA 0.2%  TARRO 16 ONZA 400 GRAMOS ADMINITRATIVA </t>
  </si>
  <si>
    <t>NITROGLICERINA 5MG/10ML 25MG/ML FRASCO 10ML I.V (VITALIS)</t>
  </si>
  <si>
    <t>75RG1590</t>
  </si>
  <si>
    <t>NORADRENALINA 1MG/ML 4MG/4ML IM/IV AMPOLLA  (NOREPINEFRINA)</t>
  </si>
  <si>
    <t>ONDANSETRON 8MG/4ML  SOLUCION  INYECT IV/IM AMP (ONONE)</t>
  </si>
  <si>
    <t>INDSB1302</t>
  </si>
  <si>
    <t>OMEPRAZOL INF SODICO 20MG/ TABLETAS (INHIBITRON)</t>
  </si>
  <si>
    <t>LAN-221</t>
  </si>
  <si>
    <t xml:space="preserve">OMEPRAZOL INF SODICO 40MG/10ML IM/IV(INHIBITRON, ETIPRAZOL) </t>
  </si>
  <si>
    <t>PARACETAMOL 10GRAMO/100ML I.V/I.M (NEUMOL,RAPIODMOL,CRITMOL)</t>
  </si>
  <si>
    <t>2490916C</t>
  </si>
  <si>
    <t>PARICALCITOL 5MCG AMPOLLA INYECTABLE IV/IM (RENAL)</t>
  </si>
  <si>
    <t>IIP9042</t>
  </si>
  <si>
    <t>PENICILINA G.BENZATINICA 1.2 MEGA INYECTABLE IM/IV</t>
  </si>
  <si>
    <t xml:space="preserve">PENICILINA G.BENZATINICA 2.4 MEGA INYECTABLE IM/IV </t>
  </si>
  <si>
    <t>PENICILINA G.CRISTALINA 5,000,000UD FRASCO IV/IM</t>
  </si>
  <si>
    <t xml:space="preserve">PENICILINA G.PROCAINICA 4,000,000 U,I VIAL I.V/I.M </t>
  </si>
  <si>
    <t>PIPERACICLINA +TAZOBACTAM SODICA 4G+500MG  (ADMINITRATIVA)</t>
  </si>
  <si>
    <t>PREDNISONA 5MG/TABLETAS ORALES VIAL (ALIN)</t>
  </si>
  <si>
    <t>PREDNISONA 20MG/TABLETAS ORALES VIAL (ALIN)</t>
  </si>
  <si>
    <t>SG30</t>
  </si>
  <si>
    <t>PREDNISONA 50MG/TABLETAS ORALES VIAL (ALIN)</t>
  </si>
  <si>
    <t>PREGABALINA 75MG/TABLETAS (PREGABAX GADOR)</t>
  </si>
  <si>
    <t>A9632</t>
  </si>
  <si>
    <t>PREGABALINA 150MG/TABLETAS (PREGABAX GADOR)</t>
  </si>
  <si>
    <t>A9562</t>
  </si>
  <si>
    <t>PROPRANOLOL 40MG/TABLETA ORALES (PROLOL)</t>
  </si>
  <si>
    <t>T091J21</t>
  </si>
  <si>
    <t>PROPOFOL 20% /ML 200MG/20 AMPOLLA GARY IV/IIM (ANEST COMERCIAL)</t>
  </si>
  <si>
    <t>21PF20162</t>
  </si>
  <si>
    <t>PROSURE POLVO 380 GRAMO LATA (MODULO PROTEICO)</t>
  </si>
  <si>
    <t>20469QU02</t>
  </si>
  <si>
    <t xml:space="preserve">PROTAMINA  SULFATO 1000 U.I AMPOLLA INYECTABLE 5ML IV </t>
  </si>
  <si>
    <t>5C0123A</t>
  </si>
  <si>
    <t>QUETIAPINA 25MG /TABLETAS ORALES (QUIAPIN)</t>
  </si>
  <si>
    <t>QUETIAPINA 100MG /TABLETAS ORALES (QUIAPIN)</t>
  </si>
  <si>
    <t xml:space="preserve">RANITIDINA 50MG/AMPOLLA INYECTABLE IM/IV 25MG/2ML COMERCIAL </t>
  </si>
  <si>
    <t xml:space="preserve">RISPERIDONA SOLUCION GOTAS ORAL 0.1% 20ML (GOVAL, </t>
  </si>
  <si>
    <t>REMIFENTANILO GRAY 5MG/10ML FRASCO (ANESTESICO* CONTROL)</t>
  </si>
  <si>
    <t>ROCURONIO BROMURO 10MG/ML  50MG/5ML IV FRASCO (ROCURON)</t>
  </si>
  <si>
    <t>ROSUVASTATINA 20MG/TABLETAS ORALES (ROSUVAST,ROVARTAL,LUSTATIN)</t>
  </si>
  <si>
    <t>ROSUVASTATINA 40MG/TABLETAS ORALES (ROSUVAST,ROVARTAL,LUSTATIN)</t>
  </si>
  <si>
    <t>ROXICAINA VIZCOSA AL 2% FRASCO 100ML LIQUIDO (LIDOCAINA)</t>
  </si>
  <si>
    <t>SETRALINA 50MG/TABLETAS ORALES  (ASERTRAL)</t>
  </si>
  <si>
    <t xml:space="preserve">SERTAL COMPUESTO 125MG/5ML AMPOLLA INYECT IM/IV </t>
  </si>
  <si>
    <t xml:space="preserve">SEVOFLURANO 250ML FRASCO (SEVORANE, SEVOCRYL,FLOVES, SVOFAT) </t>
  </si>
  <si>
    <t>SIMVASTATINA 40MG TABLETA VIAL C/100</t>
  </si>
  <si>
    <t>SIBT1706</t>
  </si>
  <si>
    <t>SOLUCION DE XILITOL 1000ML 5% NORMAL I.V FRASCO(XILITOL 5%)</t>
  </si>
  <si>
    <t>33226140A</t>
  </si>
  <si>
    <t>SOLUCION DEXTROSA 5% 500ML NORMAL I.V (INDODEXTRO)</t>
  </si>
  <si>
    <t>SOLUCION DEXTROSA 5% 1000ML NORMAL I.V (INDODEXTRO)</t>
  </si>
  <si>
    <t>SOLUCION LACTATO DE RINGER  1000ML BOLSA  (HARLAC /COMERCIAL)</t>
  </si>
  <si>
    <t>1D52396</t>
  </si>
  <si>
    <t>SOLUCION MIXTA AL 0,33% 500ML NORMAL I.V (DEXTROSA+CLORURO)</t>
  </si>
  <si>
    <t>SM2160815</t>
  </si>
  <si>
    <t>SOLUCION MIXTA AL 0.33% 1000ML IV  NORMAL  (DEXTROSA+CLORURO)</t>
  </si>
  <si>
    <t>SOLUCION MIXTA AL 0.9% 1000ML IV NORMAL (CLORURO DE SODIO)</t>
  </si>
  <si>
    <t>SB14JA6</t>
  </si>
  <si>
    <t>SOLUCION SALINA AL 0.45% 1000ML IV  NORMAL (CLORURO SODIO)</t>
  </si>
  <si>
    <t>SOLUCION SALINA AL 0.9% 3000ML IV NORMAL (CLORURO SODIO )</t>
  </si>
  <si>
    <t>L5S21111061</t>
  </si>
  <si>
    <t>SOLUCION SALINA AL 0.9% 1000ML IV NORMAL (CLORURO SODIO )</t>
  </si>
  <si>
    <t>S23071112</t>
  </si>
  <si>
    <t>SOLUCION SALINA AL 0.9% 100ML IV NORMAL (CLORURO  SODIO )</t>
  </si>
  <si>
    <t>2E91199</t>
  </si>
  <si>
    <t>SOLUCION SALINA AL 0.9% 250ML IV NORMAL (CLORURO  SODIO )</t>
  </si>
  <si>
    <t>2E91200</t>
  </si>
  <si>
    <t xml:space="preserve">SOLUCION SALINA AL 0.9% 500ML IV NORMAL (CLORURO SODIO) </t>
  </si>
  <si>
    <t>1B51069</t>
  </si>
  <si>
    <t xml:space="preserve">SULFATO FERROSO 300GM+5MG ACIDO FOLICO TABLETA </t>
  </si>
  <si>
    <t xml:space="preserve">SULFATO FERROSO 300GM TABLETA ORALES </t>
  </si>
  <si>
    <t>FEU-219</t>
  </si>
  <si>
    <t xml:space="preserve">SUXAMETONIO 500MG/5ML FRASCO INYECTA IV/(SUCCINILCOLINA,UXICOLIN) </t>
  </si>
  <si>
    <t>B21G288</t>
  </si>
  <si>
    <t xml:space="preserve">SUXAMETONIO 40MG/2ML AMPOLLA INYECTA VIAL (SUCCINILCOLINA,UXICOLIN) </t>
  </si>
  <si>
    <t>B21G289</t>
  </si>
  <si>
    <t xml:space="preserve">SUCRALFATO SOBRES 15 GRAMO (SUCRAMAL) ORAL </t>
  </si>
  <si>
    <t>40A015</t>
  </si>
  <si>
    <t>SULFADIAZINA PLATA TARRO 16 ONZA 1% (TARROS GRANDE PROMESECAL)</t>
  </si>
  <si>
    <t>PJ93</t>
  </si>
  <si>
    <t xml:space="preserve">SULFATO DE EFEDRINA 6%/ 60MG /1ML SANDERSON E.V/I.V (COMERCIAL) </t>
  </si>
  <si>
    <t>75TD0671</t>
  </si>
  <si>
    <t xml:space="preserve">SULFATO DE EFEDRINA 5%/ 50MG /1ML SANDERSON E.V/I.V (COMERCIAL) </t>
  </si>
  <si>
    <t>75TD0672</t>
  </si>
  <si>
    <t>SULFATO DE MAGNESIO 20% AMPOLLA 10ML (10G/10ML IM/I.V 20%</t>
  </si>
  <si>
    <t>75rh1622</t>
  </si>
  <si>
    <t>SULFATO DE POLIESTIRENO 15MG/ SOBRES (KALARA)</t>
  </si>
  <si>
    <t>GP23246</t>
  </si>
  <si>
    <t xml:space="preserve">TEICOPLANINA RICHET 400MG FRASCO INYECTABLE IV/IM </t>
  </si>
  <si>
    <t>41520f3</t>
  </si>
  <si>
    <t>TIGECICLINA 50MG FRASCO P INYECTABLE  RICHE (TYGACIL)</t>
  </si>
  <si>
    <t>42583F2</t>
  </si>
  <si>
    <t>TRACELYTE SOLUCION INYECTABLE 10ML IV/IM (ELEMENTO TRAZA TRACUTIL)</t>
  </si>
  <si>
    <t>TRAMADOL 100MG/2ML AMPOLLA IM/IV INYECT (TRAMACEF COMERCIAL)</t>
  </si>
  <si>
    <t xml:space="preserve">TRIMETOPRIM+SULFAMETOXAZOL 100MG/800MG TABLETAS </t>
  </si>
  <si>
    <t>31/06/2025</t>
  </si>
  <si>
    <t>TRIMEBUTINA MALEATO 50MG/ML AMPOLLA 5ML IM/IV (MUVETT)</t>
  </si>
  <si>
    <t xml:space="preserve">VORICONAZOL 200MCG POLVO LIOFILIDA INYECTABLE IV FRASCO (VORIOLE) </t>
  </si>
  <si>
    <t>BSD09022A</t>
  </si>
  <si>
    <t>VANCOMICINA CLORHIDRATO 1GRAMO POLVO INYECT IV (VALEPTA-VANCOCIN)</t>
  </si>
  <si>
    <t xml:space="preserve">VANCOMICINA CLORHIDRATO 500MG POLVO INYECT I.V (VALEPTA-VANCOCIN ) </t>
  </si>
  <si>
    <t>VERAPAMIL 80MG/TABLETAS ORALES (VERAPIL)</t>
  </si>
  <si>
    <t xml:space="preserve">VASELINA LIQUIDA GALON 3,85 LITROS </t>
  </si>
  <si>
    <t xml:space="preserve">VASOPRESINA 20 U.I AMPOLLA INYECTABLE IM/IV  1ML </t>
  </si>
  <si>
    <t>DP3186</t>
  </si>
  <si>
    <t xml:space="preserve">VECURONIO BROMURO 4MG/ML 10ML  I.V/I.M  FRASCO INYECTABLE </t>
  </si>
  <si>
    <t>P213985</t>
  </si>
  <si>
    <t>VALSARTAN 160MG TABLETAS ORALES PROMESECAL</t>
  </si>
  <si>
    <t>VITAMINA-K 10MG/1ML/10MG/1ML AMPOLLA (FITOMENADIONA)</t>
  </si>
  <si>
    <t>WARFARINA SODICA 5MG (TABLETAS ORALES )</t>
  </si>
  <si>
    <t>L24004</t>
  </si>
  <si>
    <t>ZOLPIDEM 10MG/TABLETAS ORALES (ZOMIP, ZOLÌD**CONTROLADOS**)</t>
  </si>
  <si>
    <t>AGUJA EPIDURAL #16G X 3 1/3 (REPIDURAL)</t>
  </si>
  <si>
    <t>GASTABLE</t>
  </si>
  <si>
    <t>AGUJA EPIDURAL #17G X 3 1/2 (REPIDURAL)</t>
  </si>
  <si>
    <t xml:space="preserve">AGUJA RAQUIDEA ESPINAL #23 CABEZA PLASTICA (ADMINITRATIVA) </t>
  </si>
  <si>
    <t>OJ808</t>
  </si>
  <si>
    <t>AGUJA RAQUIDEA ESPINAL #25 CABEZA PLASTICA (ADMINITRATIVA)</t>
  </si>
  <si>
    <t>AGUJA RAQUIDEA ESPINAL #26 CABEZA PLASTICA (ADMINITRATIVA)</t>
  </si>
  <si>
    <t>9K856</t>
  </si>
  <si>
    <t>AGUJA RAQUIDEA ESPINAL #27 CABEZA PLASTICA (ADMINITRATIVA)</t>
  </si>
  <si>
    <t xml:space="preserve">AGUJA HIPODERMICA #18 X 1 1/2 DESECHABLE </t>
  </si>
  <si>
    <t>CJ17152</t>
  </si>
  <si>
    <t xml:space="preserve">ALCOHOL ISOPROPILICO 70% LITROS COMPRAS ADMINITRATIVA </t>
  </si>
  <si>
    <t>ALCOHOL ISOPROPILICO 70% GALON 128 ONZA (ADMITRATIVA)</t>
  </si>
  <si>
    <t>ALCOHOL ETILICO 70% GALON (REACTIVO)</t>
  </si>
  <si>
    <t>ALCOHOL ETILICO 95% GALON (REACTIVO)</t>
  </si>
  <si>
    <t xml:space="preserve">ALCOHOL ISOPROPILICO GALON BIOCHEM </t>
  </si>
  <si>
    <t>ALGODÓN EN ROLLO DE 1 LIBRAS 100% NATURAL</t>
  </si>
  <si>
    <t>ALGODÓN PLANCHADO 4CM X 4CM ROLLO 100% NATURAL</t>
  </si>
  <si>
    <t>170908Z</t>
  </si>
  <si>
    <t xml:space="preserve">ALGODÓN PLANCHADO 6CM X 4CM ROLLO 100 % NATURAL COMERCIAL </t>
  </si>
  <si>
    <t xml:space="preserve">AMBU RESUCITADOR MANUAL ADULTO C/MASCARILLA COMERCILA </t>
  </si>
  <si>
    <t>AMBU RESUCITADOR MANUAL PEDIATRICO C/MASCARILLA (DONACION)</t>
  </si>
  <si>
    <t xml:space="preserve">ANTISEPTICO EN ESPUMA 4% CLORHEXIDINA FRASCO 500ML </t>
  </si>
  <si>
    <t xml:space="preserve">ANTISEPTICO </t>
  </si>
  <si>
    <t xml:space="preserve">ANTISEPTICO CON HUMETANTE AVAGAR FRASCO 500ML </t>
  </si>
  <si>
    <t xml:space="preserve">ANTISEPTICO CLORHEXIDINA+ALCOHOL 61% AVAGAR CHG 500ML </t>
  </si>
  <si>
    <t xml:space="preserve">APOSITO AQUACEL AG EXTRA 10CM X10CM 4INX 4IN (PARCHO ) </t>
  </si>
  <si>
    <t xml:space="preserve">APOSITO AQUACEL AG + EXTRA 15CM X15CM 6INX 6IN (PARCHO ) </t>
  </si>
  <si>
    <t>30/025/2026</t>
  </si>
  <si>
    <t>APOSITO AQUACEL AG SURGICAL 9CM X 15CM /3.5IN X 6IN (PARCHO )</t>
  </si>
  <si>
    <t>30/025/2027</t>
  </si>
  <si>
    <t>APOSITO AQUACEL AG SURGICAL 9CM X 25CM /3.5IN X 6IN (PARCHO )</t>
  </si>
  <si>
    <t>30/025/2028</t>
  </si>
  <si>
    <t>APOSITO AQUACEL AG SURGICAL 9CM X 35CM /3.5IN X 6IN (PARCHO )</t>
  </si>
  <si>
    <t>30/025/2029</t>
  </si>
  <si>
    <t>APOSITO DUODERM 10CM X 10CM 4INX4IN ALGINATO (PARCHO)</t>
  </si>
  <si>
    <t>1C02665</t>
  </si>
  <si>
    <t>APOSITO DUODERM 15CM X 15CM 6INX6IN ALGINATO (PARCHO)</t>
  </si>
  <si>
    <t>0L03955</t>
  </si>
  <si>
    <t>APOSITO DUODERM 20CM X 20CM 8INX8IN ALGINATO (PARCHO)</t>
  </si>
  <si>
    <t>OF01311</t>
  </si>
  <si>
    <t>APOSITO DUODERM 20CM X 30CM 8INX 12IN ALGINATO (PARCHO)</t>
  </si>
  <si>
    <t>OA03244</t>
  </si>
  <si>
    <t>APOSITO DE ACIDO FUSIDICO FUSIBACT  INTERFULL 2%  GASA 0.033  (FUSIBACT)</t>
  </si>
  <si>
    <t>SF-23003</t>
  </si>
  <si>
    <t>158/02/2025</t>
  </si>
  <si>
    <t>APOSITO KALTOSTAT ALGINATO CALCIO 10CM X 20CM (PARCHO)</t>
  </si>
  <si>
    <t>7J01252</t>
  </si>
  <si>
    <t>APOSITO KALTOSTAT ALGINATO CALCIO 7.5CM X 12CM (PARCHO)</t>
  </si>
  <si>
    <t>6K04603</t>
  </si>
  <si>
    <t>APOSITO TRANSPARENTE 10CM X 12CM  IV (TEGADERM,LEUKOMED)</t>
  </si>
  <si>
    <t>APOSITO TRANSPARENTE 8.5CM X 11.5CM (TEGADERM,LEUKOMED)</t>
  </si>
  <si>
    <t>APOSITO TRANSPARENTE+CLORHEXIDINA HCG 8,5x11,5CM (TEGADERM)</t>
  </si>
  <si>
    <t>33DKYF</t>
  </si>
  <si>
    <t xml:space="preserve">APOSITO HYPAFIS 5CM X 10CM /2IN X 2IN ROLLO </t>
  </si>
  <si>
    <t>APOSITO HYPAFIX 10CM X 10CM /4IN X 11 YARDAS (TEJIDO SIN TEJER)</t>
  </si>
  <si>
    <t>ASPIRADOR CONTINUO 400CC HEMOVAC FREC:12 (HEMOSUC)</t>
  </si>
  <si>
    <t>ASPIRADOR CONTINUO 400CC HEMOVAC FREC:18 (HEMOSUC)</t>
  </si>
  <si>
    <t>ASPIRADOR CONTINUO 600CC HEMOVAC FREC:12 (HEMOSUC)</t>
  </si>
  <si>
    <t>ASPIRADOR CONTINUO 600CC HEMOVAC FREC:18 (HEMOSUC)</t>
  </si>
  <si>
    <t>2024018B</t>
  </si>
  <si>
    <t>BAJA LENGUA DE MADERA C/100 (DEPRESORE DE LENGUAN)</t>
  </si>
  <si>
    <t xml:space="preserve">BAJANTE DE TRANSFUSION DE SANGRE NORMAL MEDITEX </t>
  </si>
  <si>
    <t>SXQ2019</t>
  </si>
  <si>
    <t>BAJANTE BAXTER CON BURETA  150ML /250ML (BAXTER)</t>
  </si>
  <si>
    <t>2C756U</t>
  </si>
  <si>
    <t>BAJANTE DE MEDICACION CON RELOJ (REGULADOR FLUJO ADMINITRATIVA )</t>
  </si>
  <si>
    <t>301467N</t>
  </si>
  <si>
    <t>BAJANTE DE MEDICACION MICROGOTERO C/BURETA 100ML (NORMAL)</t>
  </si>
  <si>
    <t>BAJANTE DE MEDICACION DE SUERO 20DROP MORMALES (COMERCIAL)</t>
  </si>
  <si>
    <t>AMCW5800</t>
  </si>
  <si>
    <t>BAJANTE INFUNSION LINE VOLUMAT AGILIA VLST #02 FRISENIO</t>
  </si>
  <si>
    <t>BAJANTE INFUNSION LINE VOLUMAT AGILIA VLTR #00 FRISENIO</t>
  </si>
  <si>
    <t>BAJANTE PRIMARIO DE INFUNSION CONTINUO  BIONUCLEAR BOMBA</t>
  </si>
  <si>
    <t>BAJANTE DE INFUNSION CON BURETA  BIONUCLEAR BOMBA</t>
  </si>
  <si>
    <t>BAJANTE INFUNSION DE TRANSFUSION DE SANGRE BIONUCLEAR BOMBA</t>
  </si>
  <si>
    <t xml:space="preserve">BATA ESTERIL QUIRURGICA  (PARA CIRUJANO) (MQ-4) COMERCIAL </t>
  </si>
  <si>
    <t>AMPG131162</t>
  </si>
  <si>
    <t xml:space="preserve">BATA NO ESTERIL DESECHABLE (PARA PACIENTES ) PROMESECAL </t>
  </si>
  <si>
    <t>BISTURI CON MANGO #11 C/10</t>
  </si>
  <si>
    <t>BISTURI CON MANGO #15 C/10</t>
  </si>
  <si>
    <t>BISTURI CON MANGO #20 C/10</t>
  </si>
  <si>
    <t>BISTURI CON MANGO #22 C/10</t>
  </si>
  <si>
    <t>BISTURI CON MANGO #23 C/10</t>
  </si>
  <si>
    <t>BISTURI CON MANGO #24 C/10</t>
  </si>
  <si>
    <t>BISTURI SIN MANGO #10 C/100</t>
  </si>
  <si>
    <t>BISTURI SIN MANGO #11 C/100</t>
  </si>
  <si>
    <t>CMPH0305</t>
  </si>
  <si>
    <t>BISTURI SIN MANGO #15 C/100</t>
  </si>
  <si>
    <t>CMPH1111</t>
  </si>
  <si>
    <t>BISTURI SIN MANGO #20 C/100</t>
  </si>
  <si>
    <t>BISTURI SIN MANGO #21 C/100</t>
  </si>
  <si>
    <t>BISTURI SIN MANGO #22 C/100</t>
  </si>
  <si>
    <t>BISTURI SIN MANGO #23 C/100</t>
  </si>
  <si>
    <t xml:space="preserve">BASE DE COLOSTOMIA #57 (CONVATEC) SUR-FIT </t>
  </si>
  <si>
    <t xml:space="preserve">BASE DE COLOSTOMIA #70 (CONVATEC) SUR-FIT </t>
  </si>
  <si>
    <t>BOLSA COLOSTOMIA #57 MM UND CONVATEC (FUNDA )</t>
  </si>
  <si>
    <t>BOLSA COLOSTOMIA #70 MM UND CONCATEC (FUNDA)</t>
  </si>
  <si>
    <t>BOLSA COLECTORA DE SANGRE 400/500ML SOLUCION (CPDA )</t>
  </si>
  <si>
    <t>BOLSA DE NUTRICION ENTERAL KANGAROO SIMPLE 1000ML  (KANGAROO)</t>
  </si>
  <si>
    <t>E1200</t>
  </si>
  <si>
    <t>BOLSA DE NUTRICION ENTERAL KANGAROO DOBLE 1000ML  (KANGAROO)</t>
  </si>
  <si>
    <t>BOLSA ROLLO MIXTO TYVEX 30CM X 70CM (MATACHANA) (ROLLO MIXTO)</t>
  </si>
  <si>
    <t>BOLSA MIXTA AUTOSELLANTE 30CM X 55CM FUELLE 5CM C/250</t>
  </si>
  <si>
    <t>PAR198</t>
  </si>
  <si>
    <t xml:space="preserve">BOLSA PARA HIELO/GORRO DE HIELO ADULTO </t>
  </si>
  <si>
    <t>BOQUILLA PARA ESPIROMETRIA CARDIO PERFECT (UNIQUE )</t>
  </si>
  <si>
    <t xml:space="preserve">BRAZALETE DE PRESION ADULTO WELLCHALING DESECHABLE </t>
  </si>
  <si>
    <t>BRAZALETE P/IDENTIFICACION  AZUL /BLACO ADULTO CAJA/100</t>
  </si>
  <si>
    <t>CMPH0925</t>
  </si>
  <si>
    <t>BRAZALETE P/IDENTIFICACION VINYL ADULTO (ROJO,VERDE ,AMA, RANAJ)</t>
  </si>
  <si>
    <t xml:space="preserve">CABESTRILLO (INMOVILIZADOR DE HOMBRO) ADULTO </t>
  </si>
  <si>
    <t>N/A</t>
  </si>
  <si>
    <t>CABESTRILLO (INMOVILIZADOR DE HOMBROS) PEDIATRICO</t>
  </si>
  <si>
    <t>CABESTRILLO FAJA INMOVILIZADOR DE HOMBRO TIPO FIJA-L/M</t>
  </si>
  <si>
    <t xml:space="preserve">CAL SODADA GALON ATRASORB 10 LIBRA GALON  CRISTALIA </t>
  </si>
  <si>
    <t>170522F21</t>
  </si>
  <si>
    <t xml:space="preserve">CAMPO DE INCISION ANTIMICROBIANO 60CM X 45CM /13INX13IN IOBAN </t>
  </si>
  <si>
    <t xml:space="preserve">CANULA DE MAYO #5 (GUEDEL) 50MM </t>
  </si>
  <si>
    <t>1825W</t>
  </si>
  <si>
    <t>CANULA DE MAYO #6 (GUEDEL) 60MM</t>
  </si>
  <si>
    <t>CANULA DE MAYO #7 (GUEDEL) 70MM</t>
  </si>
  <si>
    <t>74E1400357</t>
  </si>
  <si>
    <t>CANULA DE MAYO #8 (GUEDEL) 80MM</t>
  </si>
  <si>
    <t>CMP102546</t>
  </si>
  <si>
    <t>CANULA DE MAYO #9 (GUEDEL) 90MM</t>
  </si>
  <si>
    <t>CANULA DE MAYO #10 (GUEDEL) 100MM</t>
  </si>
  <si>
    <t>CMPH1725</t>
  </si>
  <si>
    <t>CANULA DE MAYO #11 (GUEDEL) 110MM</t>
  </si>
  <si>
    <t>74B1801858</t>
  </si>
  <si>
    <t xml:space="preserve">CANULA DE MAYO #12 (GUEDEL) 120MM </t>
  </si>
  <si>
    <t>CANULA DE OXIGENO NASAL ADULTO (LUZMED,COMERCIAL)</t>
  </si>
  <si>
    <t>CANULA DE OXIGENO NASAL PEDIATRICA (LUZMED)</t>
  </si>
  <si>
    <t xml:space="preserve">CANULA DE TRAQUEOTOMIA #3.5 (TUBO TRAQUEOTOMIA) PLASTICA </t>
  </si>
  <si>
    <t xml:space="preserve">CANULA DE TRAQUEOTOMIA #4.0 (TUBOTRAQUEOTOMIA) PLASTICA </t>
  </si>
  <si>
    <t xml:space="preserve">CANULA DE TRAQUEOTOMIA #5.0 (TUBO TRAQUEOTOMIA) PLASTICA </t>
  </si>
  <si>
    <t xml:space="preserve">CANULA DE TRAQUEOTOMIA #6,5 (TUBO TRAQUEOTOMIA) CAMISA  PLASTICA </t>
  </si>
  <si>
    <t xml:space="preserve">CANULA DE TRAQUEOTOMIA #7.0 (TUBO TRAQUEOTOMIA) CAMISA PLASTICA </t>
  </si>
  <si>
    <t xml:space="preserve">CANULA DE TRAQUEOTOMIA #7.5 (TUBO TRAQUEOTOMIA) CAMISA PLASTICA </t>
  </si>
  <si>
    <t xml:space="preserve">CANULA DE TRAQUEOTOMIA #8.0 (TUBO TRAQUEOTOMIA)CON GLOBO PLASTICA </t>
  </si>
  <si>
    <t xml:space="preserve">CANULA DE TRAQUEOTOMIA #8,5 (TUBO TRAQUEOTOMIA)CON GLOBO PLASTICA </t>
  </si>
  <si>
    <t xml:space="preserve">CANULA DE TRAQUEOTOMIA #9 (TUBOTRAQUEOTOMIA) PLASTICA </t>
  </si>
  <si>
    <t xml:space="preserve">CANULA DE TRAQUEOTOMIA DE METAL #7.0 JACKSON </t>
  </si>
  <si>
    <t xml:space="preserve">CANULA DE TRAQUEOTOMIA DE METAL #8.0 JACKSON </t>
  </si>
  <si>
    <t xml:space="preserve">CANULA DE YANKAUER C/TUBO SUCCION ESTERIL (COMPRAS COMERCIAL) </t>
  </si>
  <si>
    <t xml:space="preserve">CATETER CENTRAL VENOSO DOBLE LUMEN FR-7 ADULTO F7X20CM </t>
  </si>
  <si>
    <t>CDI211204</t>
  </si>
  <si>
    <t xml:space="preserve">CATETER VENONO CENTRAL TRIPLE LUMEN  FR-7 ADUL (KIT) ADMINITRATIVO </t>
  </si>
  <si>
    <t>W230302</t>
  </si>
  <si>
    <t>CATETER DE HEMODIALISIS DOBLE LUMEN #14CM X 20CM DWP /MTE</t>
  </si>
  <si>
    <t>MKAF001</t>
  </si>
  <si>
    <t xml:space="preserve">CATETER DE HEMODIALISIS DOBLE LUMEN #12CM X 15CM RECTO </t>
  </si>
  <si>
    <t>14F20K006</t>
  </si>
  <si>
    <t>CATETER DE HEMODIALISIS DOBLE LUMEN #12CM X 15CM MEDCOMP</t>
  </si>
  <si>
    <t>14F20K007</t>
  </si>
  <si>
    <t>CATETER DE HEMODIALISIS DOBLE LUMEN #11.5CM X 15CM MEDCOMP</t>
  </si>
  <si>
    <t>14F20K009</t>
  </si>
  <si>
    <t>CATETER DE HEMODIALISIS TRIPLE LUMEN #11.5CM X 20CM MEDCOMP</t>
  </si>
  <si>
    <t>CATETER DE HEMODIALISIS TRIPLE LUMEN #12CM X /15CM/16CM MEDCOMP</t>
  </si>
  <si>
    <t>CATETER DE HEMODIALISIS PERMANENTE ADULTO ASPC24 SPLIT</t>
  </si>
  <si>
    <t>MGKB721</t>
  </si>
  <si>
    <t>CATETER DE SUCCION #10 (CANULA DE SUCCION Y/O ASPIRACION)</t>
  </si>
  <si>
    <t>CATETER DE SUCCION #12 (CANULA DE SUCCION Y/O ASPIRACION)</t>
  </si>
  <si>
    <t>CATETER DE SUCCION #14 (CANULA DE SUCCION Y/O ASPIRACION)</t>
  </si>
  <si>
    <t>30/092026</t>
  </si>
  <si>
    <t>CATETER DE SUCCION #16 (CANULA DE SUCCION Y/O ASPIRACION)</t>
  </si>
  <si>
    <t>CATETER DE SUCCION #18 (CANULA DE SUCCION Y/O ASPIRACION)</t>
  </si>
  <si>
    <t>CATETER DE SUCCION #5 (CANULA DE SUCCION Y/O ASPIRACION)</t>
  </si>
  <si>
    <t>CATETER DE SUCCION #8 (CANULA DE SUCCION Y/O ASPIRACION)</t>
  </si>
  <si>
    <t>CATETER DE SUCCION CERRADO TRAQUEA #14 (SISTEMA CERRADO)KIMBERLY-CLARK</t>
  </si>
  <si>
    <t>CATETER DE SUCCION CERRADO TRAQUEA #16 (SISTEMA CERRADO)KIMBERLY-CLARK</t>
  </si>
  <si>
    <t>CATETER EPIDURAL #16 (SMITHS MEDICAL )</t>
  </si>
  <si>
    <t>CATETER EPIDURAL #18 (SMITHS MEDICAL)</t>
  </si>
  <si>
    <t>CATETER FOGARTY FR:3CM X 80CM #3 (BOLECTOMIA ARTERIAL)</t>
  </si>
  <si>
    <t>EMB380</t>
  </si>
  <si>
    <t>CATETER FOGARTY FR:4CM X 80CM #4 (BOLECTOMIA ARTERIAL)</t>
  </si>
  <si>
    <t>LC1861</t>
  </si>
  <si>
    <t>CATETER INTRAVENOSO RADIOPACO #14 JELCO C/50 (ADMINISTRATIVA )</t>
  </si>
  <si>
    <t>CATETER INTRAVENOSO RADIOPACO #16 JELCO C/50 (ADMINISTRATIVA )</t>
  </si>
  <si>
    <t>CATETER INTRAVENOSO RADIOPACO #18 JELCO C/50 (ADMINISTRATIVA )</t>
  </si>
  <si>
    <t>CATETER INTRAVENOSO RADIOPACO #20 JELCO C/50 (ADMINISTRATIVA )</t>
  </si>
  <si>
    <t>CATETER INTRAVENOSO RADIOPACO#22 JELCO C/50 (ADMINITRATIVO)</t>
  </si>
  <si>
    <t>CATETER INTRAVENOSO RADIOPACO #24 JELCO C/50 (ADMINITRATIVA )</t>
  </si>
  <si>
    <t>CATETER TORAXICO #10 (TUBO DE PECHO)</t>
  </si>
  <si>
    <t>CATETER TORAXICO #12 (TUBO DE PECHO)</t>
  </si>
  <si>
    <t>CATETER TORAXICO #16 (TUBO DE PECHO)</t>
  </si>
  <si>
    <t>CATETER TORAXICO #20 (TUBO DE PECHO)</t>
  </si>
  <si>
    <t>CATETER TORAXICO #24 (TUBO DE PECHO)</t>
  </si>
  <si>
    <t>CATETER TORAXICO #28 (TUBO DE PECHO)</t>
  </si>
  <si>
    <t>CATETER TORAXICO #32 (TUBO DE PECHO)</t>
  </si>
  <si>
    <t>1313605F</t>
  </si>
  <si>
    <t xml:space="preserve">CEPILLO QUIRURGICO C/CLORHEXIDINA 4% DESECHABLE </t>
  </si>
  <si>
    <t>NGO164</t>
  </si>
  <si>
    <t xml:space="preserve">CERA PARA HUESO ESSO BONEX </t>
  </si>
  <si>
    <t>AT8007</t>
  </si>
  <si>
    <t>CHICHIGUITA COTTONOID 1 x 1CM PAQUETE (2.5CM XZ 2.5CM )</t>
  </si>
  <si>
    <t>CHICHIGUITA COTTONOID 1/2 x 1/2 CM PAQUETE (1.3CM X 1.3CM )</t>
  </si>
  <si>
    <t>CHICHIGUITA COTTONOID 3/4 x 3/4CM PAQUETE (1.9CM X 1.9CM )</t>
  </si>
  <si>
    <t>17L3949</t>
  </si>
  <si>
    <t xml:space="preserve">CINTA INDICADORA DE ESTERILIZACION A GAZ COLOR VERDE </t>
  </si>
  <si>
    <t>CINTA INDICADORA DE ESTERILIZACION A VAPOR MARFIL 3MM</t>
  </si>
  <si>
    <t>CIRCUITO DE ANESTECIA ADULTO CON/MASCARILLA COMPLETO</t>
  </si>
  <si>
    <t>CIRCUITO DE VENTILACION HUDSON PARA ADULTO (DOBLE-TRANPA)</t>
  </si>
  <si>
    <t xml:space="preserve">CIRCUITO DE VENTILACION PEDIATRICO HUDSON DESECHABLE </t>
  </si>
  <si>
    <t>Y07E0797</t>
  </si>
  <si>
    <t>CLIP EN TITANIO 6ML LT-300 MEDIUM/LARGE</t>
  </si>
  <si>
    <t>CLIP HEMOLOCK  CARTRIDGE 5MM VERDES</t>
  </si>
  <si>
    <t>73J1400220</t>
  </si>
  <si>
    <t>COLECTOR DE ORINA  ADULTO 2000 C.C DESECHABLE (BOLSA)</t>
  </si>
  <si>
    <t xml:space="preserve">CONECTORES GRUESO DE 3 (TRES VIA) MICROCLAVE  AMERICAN </t>
  </si>
  <si>
    <t xml:space="preserve">CONECTORES GRUESO DE 2 (DOBLE VIA) MICROCLAVE AMERICAN </t>
  </si>
  <si>
    <t>R14E22070</t>
  </si>
  <si>
    <t xml:space="preserve">CONECTORES C/TUBERIA EN Y DESECHABLE P/JERINGA INYECTORE </t>
  </si>
  <si>
    <t>CORREA DE FUERZA P/PACIENTE</t>
  </si>
  <si>
    <t xml:space="preserve">CREOLINA GALON 3,85 LITRO </t>
  </si>
  <si>
    <t>CUELLO BLANDO AJUSTABLE (COLLAR CERVICAL-M/L/S)</t>
  </si>
  <si>
    <t>CUELLO RIGIDO ORTOPEDICO PHILADERFIA (COLLAR ADULTO M/L)</t>
  </si>
  <si>
    <t>CUELLO RIGIDO ORTOPEDICO CERVICAL (COLLAR ADULTO M/L)</t>
  </si>
  <si>
    <t>CURITAS LARGAS (BAMDAJE PLASTIC)</t>
  </si>
  <si>
    <t xml:space="preserve">DRENAJE JACKSON PRATT RESERVORIO FRE#15 #19 400CC </t>
  </si>
  <si>
    <t>120201D3</t>
  </si>
  <si>
    <t>DRENAJE DE SILICON 100 CC FRE #15-#19 C/ SONDA RESERVORIO (J-VAC)</t>
  </si>
  <si>
    <t>J1521668</t>
  </si>
  <si>
    <t>DRENAJE PENROSE 1CM X 12 LENGTH (DREN CIGARILLO)</t>
  </si>
  <si>
    <t>FY2208074</t>
  </si>
  <si>
    <t xml:space="preserve">DRENAJE VENTRICULAR EXTERNO ADULTO </t>
  </si>
  <si>
    <t xml:space="preserve">ELECTRODO PARA ADULTO DESECHABLE  ECG 3MM AMERICAN </t>
  </si>
  <si>
    <t>22HOP9702</t>
  </si>
  <si>
    <t xml:space="preserve">ELECTRODO LAPAROSCOPICO DE ALAMBRE 36CM HOOK </t>
  </si>
  <si>
    <t xml:space="preserve">ELECTRODO SENSOR SEDLINE EEG ADULTO MASIMO </t>
  </si>
  <si>
    <t>23GAN</t>
  </si>
  <si>
    <t xml:space="preserve">ESPARADRAPO HOSPITALARIOS  SEDA/PAPEL C/6 (ROLLO) COMERCIAL </t>
  </si>
  <si>
    <t>ESPARADRAPO MICROPORE 2CM X 10CM 3M(Z-O) (ROLLO)</t>
  </si>
  <si>
    <t>201907AM</t>
  </si>
  <si>
    <t>ESPIROMETRO DE ADULTO TRIFLO / HUDSON RDCI</t>
  </si>
  <si>
    <t>ESPONGOSTAN GELATINOSA  ABSORBIBLE 80 X50X10CM (EQUISPON)</t>
  </si>
  <si>
    <t xml:space="preserve">ESPONGOSTAN HEMOSTATICA 7CM X5CM X 1CM (ESPONGO) ETHICAL </t>
  </si>
  <si>
    <t xml:space="preserve">ESTOQUINETE DE 2" X 11 YARDAS ROLLO </t>
  </si>
  <si>
    <t xml:space="preserve">ESTOQUINETE DE 3" X 11 YARDAS ROLLO </t>
  </si>
  <si>
    <t xml:space="preserve">ESTOQUINETE DE 4" X 11 YARDAS ROLLO </t>
  </si>
  <si>
    <t xml:space="preserve">ESTOQUINETE DE 6" X 25 YARDAS ROLLO </t>
  </si>
  <si>
    <t>EXTRACTOR DE GRAPAS COMEN SACA GRAPA (3031)</t>
  </si>
  <si>
    <t>CN110803</t>
  </si>
  <si>
    <t>FILTRO ANTIBACTERIAL COVIDIEN REF350( NEWPORT)</t>
  </si>
  <si>
    <t xml:space="preserve">FILTRO HUMIFICADOR DE OXIGENO HCH SIGNA KITS </t>
  </si>
  <si>
    <t>JA230108Z</t>
  </si>
  <si>
    <t>GASA COMPRESA LAPAROTOMIA (18CM X 18CM ) (12CM X12CM)PAQ/5</t>
  </si>
  <si>
    <t>GP2020003</t>
  </si>
  <si>
    <t xml:space="preserve">GOMITA PARA TROCAR NO.10 NEGRA 6MM </t>
  </si>
  <si>
    <t>31100XA</t>
  </si>
  <si>
    <t xml:space="preserve">GOMITA PARA TROCAR NO.5 VERDE 10MM </t>
  </si>
  <si>
    <t xml:space="preserve">30100XB </t>
  </si>
  <si>
    <t xml:space="preserve">GORRO P/CIRUJANO C/100 DESECHABLE HOMBRE </t>
  </si>
  <si>
    <t>CMPG1201</t>
  </si>
  <si>
    <t xml:space="preserve">GORRO P/ENFERMERA C/100 DESECHABLE MUJER </t>
  </si>
  <si>
    <t>CMPH0310</t>
  </si>
  <si>
    <t>GRAPADORA DE PIEL QUIRURGICA REF-3995-35W  3M</t>
  </si>
  <si>
    <t>JOHO689LY</t>
  </si>
  <si>
    <t xml:space="preserve">GRAPADORA LINEAR ENDOSCOPICA ECHELON FLEX-60 </t>
  </si>
  <si>
    <t>EWDFM17063</t>
  </si>
  <si>
    <t>GUANTE DESECHABLE DE NITRILO AZULES/MORADO -M/L</t>
  </si>
  <si>
    <t>12991G200</t>
  </si>
  <si>
    <t>30/036/2030</t>
  </si>
  <si>
    <t>GUANTE EXAMEN MEDICO-PAR (PROMESECAL CAJA/50 PARE)</t>
  </si>
  <si>
    <t xml:space="preserve">GUANTE QUIRURGICO MEDI-GRIP SIN POLVO ESTERIL #7.0 ESTERIL-PAR </t>
  </si>
  <si>
    <t xml:space="preserve">GUANTE QUIRURGICO MEDI-GRIP SIN POLVO ESTERIL #7.5 ESTERIL-PAR </t>
  </si>
  <si>
    <t>203003593SPA</t>
  </si>
  <si>
    <t xml:space="preserve">GUANTE QUIRURGICO MEDI-GRIP SIN POLVO ESTERIL #8.0  ESTERIL-PAR </t>
  </si>
  <si>
    <t xml:space="preserve">GUIA PARA TUBO ENDOTRAQUEAL #2,5MM X 6,5MM NEONATAL </t>
  </si>
  <si>
    <t>S1000NEU</t>
  </si>
  <si>
    <t xml:space="preserve">GUIA PARA TUBO ENDOTRAQUEAL #3,3MM X 6,5MM #10 NEONATAL </t>
  </si>
  <si>
    <t xml:space="preserve">GUIA PARA TUBO ENDOTRAQUEAL #4,0MM X 6,5MM #14 PEDIATRICA  </t>
  </si>
  <si>
    <t>HILO CROMICO #0-0 AGUJA CURVA CT-1 ETHICON</t>
  </si>
  <si>
    <t>HILO CROMICO #1-0 AGUJA CURVA CT-1 ETHICON</t>
  </si>
  <si>
    <t>CS2010341</t>
  </si>
  <si>
    <t>HILO CROMICO #2-0 AGUJA CURVA RM ETHICON</t>
  </si>
  <si>
    <t>HILO CROMICO #4-0 AGUJA CURVA ETHICON</t>
  </si>
  <si>
    <t>HILO MONOCRYL #0-0 AGUJA CURVA CORTANTE CT-1 ETHICOM</t>
  </si>
  <si>
    <t>AR9968</t>
  </si>
  <si>
    <t>HILO MONOCRYL #2-0 AGUJA CURVA CORTANTE CT-1 ETHICOM</t>
  </si>
  <si>
    <t>THMHMD</t>
  </si>
  <si>
    <t xml:space="preserve">HILO MONOCRYL #3-0 AGUJA CURVA CORTANTE PS-2 ETHICON </t>
  </si>
  <si>
    <t>THMHPZ</t>
  </si>
  <si>
    <t>HILO MONOCRYL #4-0 AGUJA CURVA CORTANTE PS-2 ETHICON</t>
  </si>
  <si>
    <t>SLMRXJ</t>
  </si>
  <si>
    <t>HILO MONOCRYL #5-0 AGUJA CURVA CORTANTE PS-2 ETHICON</t>
  </si>
  <si>
    <t>HILO NYLON #0-0 AGUJA CURVA SC-20 ETHICOM (MONONYLON)</t>
  </si>
  <si>
    <t>AT9619</t>
  </si>
  <si>
    <t>HILO NYLON #2-0 AGUJA CURVA SC-26 ETHICOM (MONONYLON)</t>
  </si>
  <si>
    <t>AT8536</t>
  </si>
  <si>
    <t xml:space="preserve">HILO NYLON #3-0 AGUJA CURVA CS-SA ETHICON-HEALTHIUM </t>
  </si>
  <si>
    <t>CS22172</t>
  </si>
  <si>
    <t xml:space="preserve">HILO NYLON #4-0 AGUJA CURVA SP ETHICON -HEALTHIUM </t>
  </si>
  <si>
    <t>CS221185</t>
  </si>
  <si>
    <t xml:space="preserve">HILO NYLON #5-0 AGUJA CURVA SC-CS ETHICON -HEALTHIUM </t>
  </si>
  <si>
    <t xml:space="preserve">HILO NYLON #6-0 AGUJA CURVA TC-SC ETHICON BIOLENE 13MM X 45CM </t>
  </si>
  <si>
    <t xml:space="preserve">HILO NYLON #10-0 AGUJA CURVA CORTANTE ETHICON BIOLENE </t>
  </si>
  <si>
    <t>HILO PDS #1-0 AGUJA CURVA ETHICON (POLODIOXONONA)</t>
  </si>
  <si>
    <t>HILO PDS #0-0 AGUJA CURVA ETHICON (POLODIOXONONA)</t>
  </si>
  <si>
    <t>CS221195</t>
  </si>
  <si>
    <t>HILO PDS #2-0 AGUJA CURVA ETHICON (POLODIOXONONA)</t>
  </si>
  <si>
    <t>MAZ633</t>
  </si>
  <si>
    <t>HILO PDS #3-0 AGUJA CURVA ETHICON (POLODIOXONONA)</t>
  </si>
  <si>
    <t>EHZ088</t>
  </si>
  <si>
    <t>HILO PDS #4-0 AGUJA CURVA ETHICON (POLODIOXONONA)</t>
  </si>
  <si>
    <t>EHZ089</t>
  </si>
  <si>
    <t>HILO PDS #5-0 AGUJA CURVA ETHICON (POLODIOXONONA)</t>
  </si>
  <si>
    <t>EHZ090</t>
  </si>
  <si>
    <t>HILO PDS #6-0 AGUJA CURVA ETHICON (POLODIOXONONA)</t>
  </si>
  <si>
    <t>RKMQJD</t>
  </si>
  <si>
    <t>HILO PROLENE #0-0 AGUJA ROMA CURVA CT-MR-DKS ETHICON</t>
  </si>
  <si>
    <t>HILO PROLENE #1-0 AGUJA  ROMA CURVA  CT-1 ETHICOMN</t>
  </si>
  <si>
    <t>HILO PROLENE #2-0  AGUJA ROMA CURVA CT-2 (ETHICON) BIOLENE</t>
  </si>
  <si>
    <t>HILO PROLENE #2-0  AGUJA DOBLE CURVASH-2 (ETHICON) BIOLENE</t>
  </si>
  <si>
    <t>AU822</t>
  </si>
  <si>
    <t xml:space="preserve">HILO PROLENE #3-0 AGUJA ROMA CURVA SH (ETHICON) </t>
  </si>
  <si>
    <t>HILO PROLENE #3-0 AGUJA DOBLE SH ETHICON</t>
  </si>
  <si>
    <t xml:space="preserve">HILO PROLENE #4-0 AGUJA DOBLE CURVA SH-1 (ETHICON) </t>
  </si>
  <si>
    <t>AU3919</t>
  </si>
  <si>
    <t xml:space="preserve">HILO PROLENE #4-0 AGUJA CURVA SH (ETHICON) </t>
  </si>
  <si>
    <t xml:space="preserve">HILO PROLENE #5-0 AGUJA CURVA RB-1 (ETHICON) </t>
  </si>
  <si>
    <t xml:space="preserve">HILO PROLENE #5-0 AGUJA CURVA DOBLE RB-1 (ETHICON) </t>
  </si>
  <si>
    <t xml:space="preserve">HILO PROLENE #6-0 AGUJA CURVA RT (ETHICON) </t>
  </si>
  <si>
    <t>CS-234481</t>
  </si>
  <si>
    <t xml:space="preserve">HILO PROLENE #6-0 AGUJA CURVA DOBLE C-1-2 (ETHICON) </t>
  </si>
  <si>
    <t>SPBHMR</t>
  </si>
  <si>
    <t>HILO PROLENE #7-0 AGUJA CURVA DOBLE 2BV-1 (ETHICON)</t>
  </si>
  <si>
    <t>AU2124</t>
  </si>
  <si>
    <t xml:space="preserve">HILO SEDA #0 AGUJA CURVA ROMA SH-CT-1ETHICON-ATRAMA </t>
  </si>
  <si>
    <t xml:space="preserve">HILO SEDA #1 AGUJA CURVA ROMA SH-CT-MR ETHICON </t>
  </si>
  <si>
    <t xml:space="preserve">HILO SEDA #2-0 AGUJA CURVA ROMA SH C/24 (ETHICOM )ROMAK </t>
  </si>
  <si>
    <t>AP9351</t>
  </si>
  <si>
    <t>HILO SEDA #2-0 AGUJA CURVA ROMA CT C/24 (ETHICOM )ROMAK</t>
  </si>
  <si>
    <t>K833H</t>
  </si>
  <si>
    <t>HILO SEDA #3-0 AGUJA CUEVA ROMA SH-MR ETHICON C/36</t>
  </si>
  <si>
    <t>K832H</t>
  </si>
  <si>
    <t>HILO SEDA #4-0 AGUJA CURVA ROMA SH-CT  ETHICON C/36</t>
  </si>
  <si>
    <t>CS212276</t>
  </si>
  <si>
    <t>HILO SEDA #5-0 AGUJA CURVA ETHICON C/36</t>
  </si>
  <si>
    <t xml:space="preserve">HILO VICRYL #0-0 AGUJA CURVA ROMA SH-CT-1 SUTURA QUIRURGICA </t>
  </si>
  <si>
    <t>AT5050</t>
  </si>
  <si>
    <t xml:space="preserve">HILO VICRYL #1-0 AGUJA CURVA ROMA SH-CT SUTURA QUIRURGICA </t>
  </si>
  <si>
    <t xml:space="preserve">HILO VICRYL #2-0 AGUJA CURVA ROMA CT-1 SUTURA QUIRURGICA </t>
  </si>
  <si>
    <t>AU3226</t>
  </si>
  <si>
    <t xml:space="preserve">HILO VICRYL #3-0 AGUJA CURVA ROMA SH-CT-1 RB-1SUTURA QUIRURGICA </t>
  </si>
  <si>
    <t>AU3254</t>
  </si>
  <si>
    <t xml:space="preserve">HILO VICRYL #4-0 AGUJA CURVA ROMA SH SURURA QUIRURGICA </t>
  </si>
  <si>
    <t>CS221156</t>
  </si>
  <si>
    <t xml:space="preserve">HILO VICRYL #5-0 AGUJA CURVA ETHICON C/36 BIOLENE /ATROMAT </t>
  </si>
  <si>
    <t>CS221158</t>
  </si>
  <si>
    <t>HILO VICRYL #6-0 AGUJA CURVA ETHICON C/36 BIOLENE /ATROMAT</t>
  </si>
  <si>
    <t>HYAMINOL 16 ONZAS GERMICIDA (ESTERILIZANTE EN FRIO)</t>
  </si>
  <si>
    <t>JABON DE CLORHEXIDINA 4% GALON (JABON CLOREXIN)</t>
  </si>
  <si>
    <t>JABON QUIRURGICO NEUTRO 99% ANTIBACTERIAL (3.785 LITRO)</t>
  </si>
  <si>
    <t>JERINGA 10CC 21 x 1/2 HIPODERMICA BLUC CROSS (ADMINITRATIVA)</t>
  </si>
  <si>
    <t>JERINGA 20CC 21 x 1/2 HIPODERMICA BLUC CROSS (ADMINITRATIVA)</t>
  </si>
  <si>
    <t>022GBN68002</t>
  </si>
  <si>
    <t>JERINGA 3CC  21 x 1/2 HIPODERMICA  BLUC CROSS (PROMESECAL)</t>
  </si>
  <si>
    <t>JERINGA 5CC 21 x 1/2  HIPODERMICA  BLUC CROSS (PROMESECAL)</t>
  </si>
  <si>
    <t xml:space="preserve">JERINGA 50CC 21 x 1/2 HIPODERMICA BLUC CROSS  60 CC /50 CC </t>
  </si>
  <si>
    <t>JERINGA BULBO  IRRIGACION 21 x 1/2 60ML (ADMINITRATIVA )</t>
  </si>
  <si>
    <t>JERINGA 1CC  #29 X 1/2 INSULINA 1CC  (ADMINITRATIVA)</t>
  </si>
  <si>
    <t>JERINGA PARA INYECTORES DE ALTA PRESION 200ML (DUAL MEDICA)</t>
  </si>
  <si>
    <t>KITS DE ANESTECIA INFUNSION PUMP COMPLETO (MEDCAPTAIN)</t>
  </si>
  <si>
    <t xml:space="preserve">KITS CIRUGIA GENERAL COMPLETO (CIRUGIA DESECHABLE)) </t>
  </si>
  <si>
    <t>KITS CIRUGIA DE ARTROSCOPIA AMBRO /RODILLA</t>
  </si>
  <si>
    <t xml:space="preserve">KITS DE ADMISION FEMENINO BASICO 5 PIESA ADULTO </t>
  </si>
  <si>
    <t>KITS DE HIGIENES PERSONAL CREMA-JABON-CEPILLO-TOCADOR</t>
  </si>
  <si>
    <t>LANCETA PLASTICA (SURE-LANCE C/100)</t>
  </si>
  <si>
    <t>LAPIZ MARCADORES DE CIRUGIA REVLON</t>
  </si>
  <si>
    <t xml:space="preserve">LAPIZ PARA ELECTROCAUTERIO 3MM BIPOLAR (ADMINISTRATIVA) </t>
  </si>
  <si>
    <t xml:space="preserve">LLAVE DE 3 VIAS DESECHABLE </t>
  </si>
  <si>
    <t>MALLA PARA HERNIA POLYPROPYLENO 10 X 14CM (26CM X36CM)</t>
  </si>
  <si>
    <t xml:space="preserve">MALLA PARA HERNIA POLYPROPILENO 15CMx15CM (6x6)BIOMESH </t>
  </si>
  <si>
    <t>HEBCZLSIO</t>
  </si>
  <si>
    <t>MALLA PARA HERNIA ULTRAPRO 15CMx30CM (6x12CM) PROLENE</t>
  </si>
  <si>
    <t>HP8BBDT1</t>
  </si>
  <si>
    <t xml:space="preserve">MALLA PARA HERNIA POLIPROPILENO 30CMx30CM (6x12CM) BIOMESH </t>
  </si>
  <si>
    <t>HP8BBDT2</t>
  </si>
  <si>
    <t xml:space="preserve">MALLA PARA HERNIA POLIPROPILENO 6CMx11CM (2,4x4,3CM) </t>
  </si>
  <si>
    <t>MARIPOSITA #18 (PERICRANEAL)</t>
  </si>
  <si>
    <t>MARIPOSITA #21 (PERICRANEAL)</t>
  </si>
  <si>
    <t>MARIPOSITA #23 (PERICRANEAL)</t>
  </si>
  <si>
    <t>MARIPOSITA #25 (PERICRANEAL)</t>
  </si>
  <si>
    <t xml:space="preserve">MASCARILLA DE AMBU ADULTO PARA CIRCUITO #4-0,#5-0DESECHABLE </t>
  </si>
  <si>
    <t xml:space="preserve">MASCARILLA DE OXIGENO CON RESERVORIO ADULTO COMERCIAL </t>
  </si>
  <si>
    <t xml:space="preserve">MASCARILLA DE OXIGENO SIN/RESERVORIO ADULTO COMECIAL </t>
  </si>
  <si>
    <t xml:space="preserve">MASCARILLA DE OXIGENO SIN/BOLSA RESERVORIO ADULTO </t>
  </si>
  <si>
    <t>MASCARILLA DESECHABLE P/ENFERMERA P/CIRUJANO (ADMINISTRATIVA)</t>
  </si>
  <si>
    <t>GB-20220208</t>
  </si>
  <si>
    <t xml:space="preserve">MASCARILLA P/ NEBULIZAR ADULTO DESECHABLE (KITS) </t>
  </si>
  <si>
    <t xml:space="preserve">MASCARILLA P/ NEBULIZAR PEDIATRICO DESECHABLE  (KITS) </t>
  </si>
  <si>
    <t xml:space="preserve">MASCARILLA P/ NEBULIZAR ADULTO (KITS) CON/ADAPTADOR TIPO-T </t>
  </si>
  <si>
    <t>MASCARILLA PARA LARINGEA #3.0 (SILICONE LARYNGEAL)</t>
  </si>
  <si>
    <t>MASCARILLA PARA LARINGEA #4.0 (SILICONE LARYNGEAL)</t>
  </si>
  <si>
    <t>MASCARILLA PARA LARINGEA #5.0(SILICONE LARYNGEAL)</t>
  </si>
  <si>
    <t xml:space="preserve">MASCARILLA QUIRURGICA CON VISOR KIMBERLY-CLARK </t>
  </si>
  <si>
    <t>MASCARILLA QUIRURGICA REDONDA N-95 DESECHABLE</t>
  </si>
  <si>
    <t xml:space="preserve">MASCARILLA SENTRIO OXY -S-M-L CPAP NASAL(SENTRIO OXY) </t>
  </si>
  <si>
    <t xml:space="preserve">MEDIA ANTIEMBOLICAS POR ENCIMA DEL MUSLO-M/L LARGA </t>
  </si>
  <si>
    <t>MEDIA ANTIEMBOLICAS POR DEBAJO  DEL MUSLO-M/L CORTA</t>
  </si>
  <si>
    <t>MUÑEQUERA AJUSTABLE (FERRULA AJUSTABLE)</t>
  </si>
  <si>
    <t>ORINAL FEMENINO ADULTO PLASTICO DESECHABLE</t>
  </si>
  <si>
    <t>2023-0120</t>
  </si>
  <si>
    <t xml:space="preserve">PAÑALES DESECHABLES PARA /ADULTO LARGE DESECHABLE </t>
  </si>
  <si>
    <t xml:space="preserve">PAPEL CAMILLA  BLANCO-ENCERADO 21X 125CM  PULG. ROLLO (COMERCIAL) </t>
  </si>
  <si>
    <t>PAPEL ELECTROCARDIOGRAMA EKG 20CM X 80CM BIOCAR (ELECTROCARDIOGRAFO)</t>
  </si>
  <si>
    <t>PAPEL SONOGRAFIA ULTRASONIDO TERMICO UPP-110 x 18M ROLLO(ULTRASONIDO)</t>
  </si>
  <si>
    <t>1100HG</t>
  </si>
  <si>
    <t>PAPEL PARA ELECTROCARDIOGRAMA 80MM X 20MM 3 CANALES</t>
  </si>
  <si>
    <t xml:space="preserve">PAPEL ELECTROCARDIOGRAMA EKG 114MM X 70MX 250 M (WELCHALLYN) </t>
  </si>
  <si>
    <t xml:space="preserve">PAPEL ELECTROCARDIOGRAMA EKG 6MM CANALES (HIDROMED) </t>
  </si>
  <si>
    <t>MI05677246</t>
  </si>
  <si>
    <t xml:space="preserve">PAPEL ELECTROCARDIOGRAMA  HOSPITECH (NUEVO ELECTRO) </t>
  </si>
  <si>
    <t>PAPEL GRADO-M 16X100MM CON FUELLE (ROLLO DE ESTERILIZACION)</t>
  </si>
  <si>
    <t>PAPEL GRADO-M 8X100MM CON FUELLE (ROLLO DE ESTERILIZACION)</t>
  </si>
  <si>
    <t>PAPEL GRADO-M 4X200MM CON FUELLE (ROLLO DE ESTERILIZACION)</t>
  </si>
  <si>
    <t xml:space="preserve">PAPEL KRAFT EN ROLLO DE 35/40 LIBRAS (KRAFF) ESTERIL </t>
  </si>
  <si>
    <t xml:space="preserve">PAPEL KRAFT EN ROLLO DE 25 LIBRAS (KRAFF) ESTERIL </t>
  </si>
  <si>
    <t>PARAFINA MENTOLADA R-M 115 MAS-206-30 (FISIATRIA)</t>
  </si>
  <si>
    <t>VCPAPM006</t>
  </si>
  <si>
    <t>PERITA NASAL ESTERILES PEDIATRIACA/ ADULTO</t>
  </si>
  <si>
    <t>PERITA NASAL PARA ELECTROCARDIOGRAMA ECG</t>
  </si>
  <si>
    <t>PLACA PARA ELECTROCAUTERIO 3MM (CON CABLE BIPOLAR)</t>
  </si>
  <si>
    <t>PLACA PARA ELECTROCAUTERIO 3MM (SIN CABLE BIOPOLAR)</t>
  </si>
  <si>
    <t>F7820</t>
  </si>
  <si>
    <t>PALA ABLANDE STANDARD #3 SIN CANAL (KLAB3) KING VISION</t>
  </si>
  <si>
    <t>PRESERVATIVO C/72 (CONDONES /PROTECTORES )</t>
  </si>
  <si>
    <t xml:space="preserve">RECOLECTORES DE OBJETO CONTENEDORES (88970 12 GALONES) 12 LITRO </t>
  </si>
  <si>
    <t>18D19863</t>
  </si>
  <si>
    <t xml:space="preserve">RECOLECTORES DE OBJETO CONTENEDORES (5917) 2 GALONES) 3 LITRO </t>
  </si>
  <si>
    <t>21D09464</t>
  </si>
  <si>
    <t xml:space="preserve">RECOLECTORES DE OBJETO CONTENEDORES (8812) 3 GALONES) 3 LITRO </t>
  </si>
  <si>
    <t>21D09465</t>
  </si>
  <si>
    <t xml:space="preserve">RECOLECTORES DE OBJETO CONTENEDORES (5919) 5 GALONES) 3 LITRO </t>
  </si>
  <si>
    <t>21D09466</t>
  </si>
  <si>
    <t xml:space="preserve">RODILLERA AJUSTABLE AL MUSLO-LARGE PEQUEÑA </t>
  </si>
  <si>
    <t xml:space="preserve">RODILLERA AJUSTABLE AL MUSLO-MIDIUN DESECHABLE </t>
  </si>
  <si>
    <t xml:space="preserve">SABANITA DESECHABLE ADULTO 23X60CM/60 X 90CM (MOVIBLE) COMERCIAL </t>
  </si>
  <si>
    <t>SELLO BAJO AGUA COMPLETO 2000ML PLASTICO OASII (POLYMED )</t>
  </si>
  <si>
    <t>23F138FHX</t>
  </si>
  <si>
    <t>SELLO SECO DE AGUA 20002  DRENAJE TORAXICO (SELLO UNIVERSAL)</t>
  </si>
  <si>
    <t>SENSOR DE FLUJO PREVENT (ESPIROMETRIA EQUIPO)</t>
  </si>
  <si>
    <t xml:space="preserve">SOLUCION ANTISEPTICA CLORAPRED 2% 26ML (CLORHEXIDINA NARANJA) </t>
  </si>
  <si>
    <t>N10422</t>
  </si>
  <si>
    <t>SONDA DE GASTROTOMIA FRECUENCIA #16 (TUBO DE GASTROTOMIA 16 )</t>
  </si>
  <si>
    <t>SONDA DE GASTROTOMIA FRECUENCIA #18 (TUBO DE GASTROTOMIA 18 )</t>
  </si>
  <si>
    <t>SONDA DE GASTROTOMIA FRECUENCIA #20 (TUBO DE GASTROTOMIA 20 )</t>
  </si>
  <si>
    <t>SONDA DE GASTROTOMIA FRECUENCIA #21 (TUBO DE GASTROTOMIA 22 )</t>
  </si>
  <si>
    <t>SONDA DE GASTROTOMIA FRECUENCIA #24 (TUBO DE GASTROTOMIA 24 )</t>
  </si>
  <si>
    <t>SONDA DE GASTROTOMIA FRECUENCIA #26 (TUBO DE GASTROTOMIA 26 )</t>
  </si>
  <si>
    <t>SONDA DE SILICON BLAKE No.10 ETHICON (DRENAJE SILICON)</t>
  </si>
  <si>
    <t>J1227514</t>
  </si>
  <si>
    <t>SONDA DE SILICON BLAKE No.15 ETHICON (DRENAJE SILICON)</t>
  </si>
  <si>
    <t>J1227545</t>
  </si>
  <si>
    <t>SONDA DE SILICON BLAKE No.19 ETHICON (DRENAJE SILICON)</t>
  </si>
  <si>
    <t>SONDA FOLEY #10 (2 VIAS) ADULTO (CATETER)</t>
  </si>
  <si>
    <t>SONDA FOLEY #12 (2 VIAS) ADULTO (CATETER)</t>
  </si>
  <si>
    <t xml:space="preserve">SONDA FOLEY LATEX #14 (2 VIAS) ADULTO (CATETER) COMERCIAL </t>
  </si>
  <si>
    <t xml:space="preserve">SONDA FOLEY SILICON #14 (2 VIAS) ADULTO (CATETER) COMERCIAL </t>
  </si>
  <si>
    <t>31/11/2028</t>
  </si>
  <si>
    <t xml:space="preserve">SONDA FOLEY LATEX #16 (2 VIAS) ADULTO (CATETER) COMERCIAL  </t>
  </si>
  <si>
    <t xml:space="preserve">SONDA FOLEY  SILICON #16 (2 VIAS) ADULTO (CATETER) COMERCIAL  </t>
  </si>
  <si>
    <t>31/11/2030</t>
  </si>
  <si>
    <t>SONDA FOLEY LATEX #18 (2 VIAS) ADULTO (CATETER)</t>
  </si>
  <si>
    <t>SONDA FOLEY  SILICON #18 (2 VIAS) ADULTO (CATETER)</t>
  </si>
  <si>
    <t>31/11/2033</t>
  </si>
  <si>
    <t>SONDA FOLEY #18 (3 VIAS) ADULTO (CATETER)</t>
  </si>
  <si>
    <t>SONDA FOLEY #20 (2 VIAS) ADULTO (CATETER)</t>
  </si>
  <si>
    <t>SONDA FOLEY #20 (3 VIAS) ADULTO (CATETER)</t>
  </si>
  <si>
    <t>SONDA FOLEY #22 (2 VIAS) ADULTO (CATETER)</t>
  </si>
  <si>
    <t>SONDA FOLEY #22 (3 VIAS) ADULTO (CATETER)</t>
  </si>
  <si>
    <t>SONDA FOLEY #24  (3 VIAS) ADULTO (CATETER)</t>
  </si>
  <si>
    <t>SONDA FOLEY #24 (2 VIAS) ADULTO (CATETER)</t>
  </si>
  <si>
    <t>SONDA FOLEY #8 (2 VIAS) ADULTO (CATETER)</t>
  </si>
  <si>
    <t>SONDA NASOGASTRICA #5(LEVIN #5)</t>
  </si>
  <si>
    <t>SONDA NASOGASTRICA #6 (LEVIN)</t>
  </si>
  <si>
    <t>SONDA NASOGASTRICA #8 (LEVIN)</t>
  </si>
  <si>
    <t>SONDA NASOGASTRICA #10 (LEVIN)</t>
  </si>
  <si>
    <t>SONDA NASOGASTRICA #12 (LEVIN)</t>
  </si>
  <si>
    <t>SONDA NASOGASTRICA #14 (LEVIN)</t>
  </si>
  <si>
    <t>SONDA NASOGASTRICA #16 (LEVIN)</t>
  </si>
  <si>
    <t>SONDA NASOGASTRICA #18 (LEVIN)</t>
  </si>
  <si>
    <t>CMPH0520</t>
  </si>
  <si>
    <t>SONDA NASOYAYUNAL #10 (NUTRICION ENTERAL)</t>
  </si>
  <si>
    <t>SONDA NASOYAYUNAL #12 (NUTRICION ENTERAL)</t>
  </si>
  <si>
    <t>30/02/2027</t>
  </si>
  <si>
    <t>SONDA NELATON #10 (1VIA)(CATETER UTRETRAL)</t>
  </si>
  <si>
    <t>SONDA NELATON #12 (1VIA) (CATETER URETRAL)</t>
  </si>
  <si>
    <t>SONDA NELATON #14  (1VIA) (CATETER URETRAL)</t>
  </si>
  <si>
    <t>SONDA NELATON #16  (1VIA)(CATETER URETRAL)</t>
  </si>
  <si>
    <t>SONDA NELATON #18 (1VIA) (CATETER URETRAL)</t>
  </si>
  <si>
    <t>SONDA NELATON #8 (1VIA) (CATETER URETRAL)</t>
  </si>
  <si>
    <t>SUJETADOR DE TUBO ENDOTRAQUEAL PHARINTCARE</t>
  </si>
  <si>
    <t>OK112</t>
  </si>
  <si>
    <t>SUTURA CUTANEA (STERI STRIP 1X2X4 ) PARCHO</t>
  </si>
  <si>
    <t>2018-04BB</t>
  </si>
  <si>
    <t>TACO DE YESO M/L (VARIO COLORES)</t>
  </si>
  <si>
    <t>TERMOMETRO CLINICO RECTAR ADULTO/PEDIAT</t>
  </si>
  <si>
    <t>EP0218047</t>
  </si>
  <si>
    <t>TIRILLA CONTOUR NEXT C/50 ( EXAMEN GLUCOSA) (VARIAS)</t>
  </si>
  <si>
    <t>TIRILLA QUIMICAS PEROXIDO DE HIDROGENO (BIONUCLEAR) C/400 MATACHANA</t>
  </si>
  <si>
    <t>TIRILLA QUIMICAS AGENTE DIAGNOTICO CAJA/250 COLOR TEST(VERIFICACION)</t>
  </si>
  <si>
    <t>A201110</t>
  </si>
  <si>
    <t>TOBILLERA AJUSTABLE (M-L) COLOR CARNES</t>
  </si>
  <si>
    <t xml:space="preserve">TROCAR CANULA SIN ROCA Y JUNTA 5MM X 100MM X12MM </t>
  </si>
  <si>
    <t xml:space="preserve">TROCAR CANULA SIN ROCA Y JUNTA 12MM X 100MM X12MM </t>
  </si>
  <si>
    <t>TUBO ENDOBRONQUIAL C/VALON FRE-36/37</t>
  </si>
  <si>
    <t xml:space="preserve">TUBO ENDOTRAQUEAL ESTERIL #2.5 C/S BALON </t>
  </si>
  <si>
    <t xml:space="preserve">TUBO ENDOTRAQUEAL ESTERIL #3.0 C/S BALON </t>
  </si>
  <si>
    <t xml:space="preserve">TUBO ENDOTRAQUEAL ESTERIL #3.5 C/S BALON </t>
  </si>
  <si>
    <t xml:space="preserve">TUBO ENDOTRAQUEAL ESTERIL #4.0 C/S BALON </t>
  </si>
  <si>
    <t>CMPH1201</t>
  </si>
  <si>
    <t xml:space="preserve">TUBO ENDOTRAQUEAL ESTERIL #4.5 C/S BALON </t>
  </si>
  <si>
    <t xml:space="preserve">TUBO ENDOTRAQUEAL ESTERIL #5.0 C/S BALON </t>
  </si>
  <si>
    <t xml:space="preserve">TUBO ENDOTRAQUEAL ESTERIL #5.5 C/S BALON </t>
  </si>
  <si>
    <t>CMPC0301</t>
  </si>
  <si>
    <t xml:space="preserve">TUBO ENDOTRAQUEAL ESTERIL #6.0 C/S BALON </t>
  </si>
  <si>
    <t xml:space="preserve">TUBO ENDOTRAQUEAL ESTERIL #6.5 C/S BALON </t>
  </si>
  <si>
    <t>31/09/2027</t>
  </si>
  <si>
    <t xml:space="preserve">TUBO ENDOTRAQUEAL ESTERIL #7.0 C/S BALON </t>
  </si>
  <si>
    <t xml:space="preserve">TUBO ENDOTRAQUEAL ESTERIL #7.5 C/S BALON </t>
  </si>
  <si>
    <t xml:space="preserve">TUBO ENDOTRAQUEAL ESTERIL #8.0 C/S BALON </t>
  </si>
  <si>
    <t xml:space="preserve">TUBO ENDOTRAQUEAL ESTERIL #8.5 C/S BALON </t>
  </si>
  <si>
    <t xml:space="preserve">TUBO ENDOTRAQUEAL ESTERIL #10.0 C/S BALON </t>
  </si>
  <si>
    <t>CMPH0311</t>
  </si>
  <si>
    <t>TUBOS OROTRAQUEAL C/SUCCION SUB-GLOTICAS #7</t>
  </si>
  <si>
    <t>TUBOS OROTRAQUEAL C/SUCCION SUB-GLOTICAS #7.5</t>
  </si>
  <si>
    <t>TUBOS OROTRAQUEAL C/SUCCION SUB-GLOTICAS #8</t>
  </si>
  <si>
    <t>ULTRAFILTRO NIKKISO FILTRO DIALIZADOR</t>
  </si>
  <si>
    <t>211209T5</t>
  </si>
  <si>
    <t>UNIFORME QUIRURGICO ESTERIL TIPO PIYAMA AZULES (M-L)</t>
  </si>
  <si>
    <t>211209T6</t>
  </si>
  <si>
    <t xml:space="preserve">VASO HUMIFICADOR DE OXIGENO (HUDSON) COMERCIAL </t>
  </si>
  <si>
    <t xml:space="preserve">VENDA DE YESO 6CM X 5CM YARDAS (GIPSONA,AMERICAN,PLATRIX ) </t>
  </si>
  <si>
    <t>HD1907</t>
  </si>
  <si>
    <t xml:space="preserve">VENDA DE YESO 4CM X 5CM YARDAS (GIPSONA,AMERICAN,PLATRIX) </t>
  </si>
  <si>
    <t xml:space="preserve">VENDA ANTIMICROBIANA  ELASTICA #4 COBAN </t>
  </si>
  <si>
    <t xml:space="preserve">15843M </t>
  </si>
  <si>
    <t>VENDA ELASTICA 4 X 5 YARDAS  ROLLOS COLOR PIEL (COMPRAS ADMINISTRA )</t>
  </si>
  <si>
    <t>VENDA ELASTICA 6 X 5 YARDAS  ROLLOS COLOR PIEL (COMPRAS ADMINITRA)</t>
  </si>
  <si>
    <t xml:space="preserve">YESO PLASTICO DE 4X5 (FIBRA O COLORE)    </t>
  </si>
  <si>
    <t>YESO PLASTICO DE 5X5 (FIBRA O COLORE)  12.5CM x 5IN</t>
  </si>
  <si>
    <t>ZAPATOS DE CIRUJANO AZULES/VERDE DESECHABLE-PAR</t>
  </si>
  <si>
    <t xml:space="preserve">CS-300B-AMILASA CNPG LIQUIFORM LAB TEST </t>
  </si>
  <si>
    <t>REACTIVO LAB</t>
  </si>
  <si>
    <t>CS-300B-GLUTAMIL TRANSFERASA (GAMA GT)</t>
  </si>
  <si>
    <t>CS-300B-240T GLUCOSA GOD LABTEST</t>
  </si>
  <si>
    <t xml:space="preserve">CS-300B-240T UREA UV LIQUIFORM  LABESTE </t>
  </si>
  <si>
    <t xml:space="preserve">CS-300B-240T CREATININA ENZIMATICA  LABESTE </t>
  </si>
  <si>
    <t xml:space="preserve">CS-300B-240T CREATININA ENZIMATICA-K  LABESTE </t>
  </si>
  <si>
    <t xml:space="preserve">CS-300B-240T ACIDO URICO LIQUIDO LABESTE </t>
  </si>
  <si>
    <t>3101/2025</t>
  </si>
  <si>
    <t xml:space="preserve">CS-300B-240T AST/GOT LIQUIFORM LABESTE  </t>
  </si>
  <si>
    <t xml:space="preserve">CS-300B 240T ALT/GPT LIQUIFORME LABTEST </t>
  </si>
  <si>
    <t xml:space="preserve">CS-300B 240T COLESTEROL LIQUIFORME LABTEST </t>
  </si>
  <si>
    <t>CS-300B 240T HDL-LE LABTEST COLESTEROLREF 98-1</t>
  </si>
  <si>
    <t>CS-300B 240T LDH-LE LABTEST COLESTEROLREF 98-1</t>
  </si>
  <si>
    <t xml:space="preserve">CS-300B 240T TRIGLICERIDO LIQUIFORME LABTEST </t>
  </si>
  <si>
    <t xml:space="preserve">CS-300B 240T PROTEINA TOTAL LABTEST </t>
  </si>
  <si>
    <t xml:space="preserve">CS-300B 240T ALBUMINA LABTEST 600DT </t>
  </si>
  <si>
    <t xml:space="preserve">CS-300B 240T BILIRRUBINA TOTAL LIQUIFORM </t>
  </si>
  <si>
    <t xml:space="preserve">CS-300B 240T BILIRRUBINA DIRECTA LIQUIFORM </t>
  </si>
  <si>
    <t xml:space="preserve">CS-300B 240T FOSFATASA ALCALINA LIQUIFORM </t>
  </si>
  <si>
    <t>CS-300B 240T FOSFORO UV LABESTES</t>
  </si>
  <si>
    <t xml:space="preserve">CS-300B 240T CK-MB LIQUIFORM LABTEST </t>
  </si>
  <si>
    <t xml:space="preserve">CS-300B 240T MAGNESIO REF 50-200ML LIQUIFORM </t>
  </si>
  <si>
    <t xml:space="preserve">CS-300B 240T LIPASA LIQUIFORM LABTEST </t>
  </si>
  <si>
    <t>30/112024</t>
  </si>
  <si>
    <t xml:space="preserve">CS-300B 240T ANTIBACTERIAL DETERGENTES 2 LITRO  </t>
  </si>
  <si>
    <t>CS-300B 240T CALCIO ARZENAZO REF95-2/50ML (M.S.A)</t>
  </si>
  <si>
    <t xml:space="preserve">CS-300B 240T CALIBRADOR H LABESTEST </t>
  </si>
  <si>
    <t xml:space="preserve">CS-300B 240T ANTIBACTERIAL 600B DETERGENTE </t>
  </si>
  <si>
    <t xml:space="preserve">CS-300B 240T CONTROL NIVEL 1 LABESTES </t>
  </si>
  <si>
    <t xml:space="preserve">CS-300B 240T CONTROL NIVEL 2 LABESTES </t>
  </si>
  <si>
    <t xml:space="preserve">APLICADORES DE MADERA VANDELAB C/1000 PAQUETE </t>
  </si>
  <si>
    <t>GASTABLE LAB</t>
  </si>
  <si>
    <t>AGUJA VACUETTE 21X1CC (BIONOVA) AL VACIO</t>
  </si>
  <si>
    <t>L202011</t>
  </si>
  <si>
    <t>ANTI-A 10ML FRASCO (REACTIVO)</t>
  </si>
  <si>
    <t>ANTI-B 10ML FRASCO (REACTIVO)</t>
  </si>
  <si>
    <t>ANTI-D 10ML FRASCO (REACTIVO)</t>
  </si>
  <si>
    <t>DIGM0822-08</t>
  </si>
  <si>
    <t>ANTIGLOBULINA HUMANA 10X50ML (COOMBS) X10</t>
  </si>
  <si>
    <t>1R210393</t>
  </si>
  <si>
    <t xml:space="preserve">ALBUMINA BOVINA 22 %  FRASCO 10ML TIPIFICACION </t>
  </si>
  <si>
    <t>P100416353</t>
  </si>
  <si>
    <t xml:space="preserve">ACEITE INMERSION FRASCO  100ML QCA </t>
  </si>
  <si>
    <t>648XA</t>
  </si>
  <si>
    <t>COLORANTE PANOPTICO NO1-2-3 500ML QCA (TRES PACITOS)</t>
  </si>
  <si>
    <t xml:space="preserve">EIA-HCV HEPATITIS-C ELISA 96 TEST/PRUEBA  (NUEVO CRUZ &amp; AYALA) HCV </t>
  </si>
  <si>
    <t>CA23004</t>
  </si>
  <si>
    <t>EIA-HIV ELISA 96/TES PRUEBA REACTIVO ( NUEVO CRUZ &amp; AYALA)</t>
  </si>
  <si>
    <t>HI23004</t>
  </si>
  <si>
    <t>EIA-HTLV 1&amp;2 ELISA 96TEST ( NUEVO CRUZ &amp; AYALA)</t>
  </si>
  <si>
    <t>23E25-M74</t>
  </si>
  <si>
    <t>EIA-CORE IGG/IGM KIT 96/TES FARMADAL ELISA  (NUEVO CRUZ &amp; AYALA)</t>
  </si>
  <si>
    <t>EIA-HBSAG HEPATITIS-B ELISA 96 (NUEVO CRUZ &amp; AYALA)</t>
  </si>
  <si>
    <t>ASO LATEX REACTIVO TEST/100 PRUEBA (KIT) (BIONOVA )</t>
  </si>
  <si>
    <t>ISOVITALEX 10ML BD FRASCO C/5X10ML BIONUCLEAR</t>
  </si>
  <si>
    <t>564621D</t>
  </si>
  <si>
    <t xml:space="preserve">HEMOGLOBINA AL 2% 6X50ML BRITANIA SOLUCION </t>
  </si>
  <si>
    <t>557651A</t>
  </si>
  <si>
    <t xml:space="preserve">BRITALEX C/SOLVENTES BRITANIA </t>
  </si>
  <si>
    <t xml:space="preserve">CONTROL HEMATOLOGIA SET CBC-3D CRUZ &amp; AYALA 3X3ML </t>
  </si>
  <si>
    <t>BCA-1000 MULTI CONTROLES NIVEL 2 1ML PT -PTT  (CRUZ AYALA EQUIPO)</t>
  </si>
  <si>
    <t>BCA-1000 COPAS DESECHABLE  DET 475 (CRUZ AYALA EQUIPO)</t>
  </si>
  <si>
    <t>BCA-1000 DETERGENTE -1 50ML 225 (CRUZ AYALA EQUIPO)</t>
  </si>
  <si>
    <t>BCA-1000 FIB KIT 10X2ML -200 DET (CRUZ AYALA EQUIPO)</t>
  </si>
  <si>
    <t>DISCO DE CIPROFLOXACINA  SESIBILIDAD V/50 (BIONUCLAR)</t>
  </si>
  <si>
    <t>DISCO DE CEFTRIAZONA SENSIBILIDAD V/50 (BIONUCLAR)</t>
  </si>
  <si>
    <t>DISCO DE AMPICILINA SENSIBILIDAD V/50 (BIONUCLAR)</t>
  </si>
  <si>
    <t>DISCO DE AMOXICILINA+ACIDO CLAUVLANICO  V/50 (BIONUCLAR)</t>
  </si>
  <si>
    <t>DISCO DE AZITROMICINA SENSIBILIDAD V/50 (BIONUCLAR)</t>
  </si>
  <si>
    <t>DISCO DE AZTREONAM SENSIBILIDAD V/50 (BIONUCLAR)</t>
  </si>
  <si>
    <t>DISCO DE CEFEPIME SENSIBILIDAD V/50 (BIONUCLAR)</t>
  </si>
  <si>
    <t>DISCO DE CEFALOTIN SENSIBILIDAD V/50 (BIONUCLAR)</t>
  </si>
  <si>
    <t>DISCO DE CLINDAMICINA SENSIBILIDAD V/50 (BIONUCLEAR)</t>
  </si>
  <si>
    <t>DISCO DE ERITROMICINA SENSIBILIDAD V/50 (BIONUCLEAR)</t>
  </si>
  <si>
    <t>DISCO DE FOSFOMICINA SESIBILIDAD V/50 (BIONUCLAR)</t>
  </si>
  <si>
    <t>DISCO DE LEVOFLOXACINA SESIBILIDAD V/50 (BIONUCLAR)</t>
  </si>
  <si>
    <t>DISCO DE AMIKACINA SESIBILIDAD V/50 (BIONUCLAR)</t>
  </si>
  <si>
    <t>DISCO DE NITROFURANTOINA SESIBILIDAD V/50 (BIONUCLAR)</t>
  </si>
  <si>
    <t>DISCO DE IMIPENEN SESIBILIDAD V/50 (BIONUCLAR)</t>
  </si>
  <si>
    <t>DISCO DE MEROPENEN SESIBILIDAD V/50 (BIONUCLAR)</t>
  </si>
  <si>
    <t>DISCO DE TETRACICLINA SESIBILIDAD V/50 (BIONUCLAR)</t>
  </si>
  <si>
    <t>DISCO DE NORFLOXACINA SESIBILIDAD V/50 (BIONUCLAR)</t>
  </si>
  <si>
    <t>DISCO DE GENTAMICINA SESIBILIDAD V/50 (BIONUCLAR)</t>
  </si>
  <si>
    <t>DISCO DE PIPERACILLIN+TAZOBACTAM SESIBILIDAD V/50 (BIONUCLAR)</t>
  </si>
  <si>
    <t>DISCO DE PENICILINA SENSIBILIDDA V/50 (BIONUCLEAR)</t>
  </si>
  <si>
    <t>DISCO DE CEFOTAXIMA SESIBILIDAD V/50 (BIONUCLAR)</t>
  </si>
  <si>
    <t>DISCO DE VANCOMICINA SENSIBILIDAD V/50 (BIONUCLEAR)</t>
  </si>
  <si>
    <t>IMACRON PROCALCITONINA +BUFER CRUZ &amp; AYALA (PROLATINA)</t>
  </si>
  <si>
    <t>PWUBB04EX</t>
  </si>
  <si>
    <t xml:space="preserve">IMACRON DIMERO-D ICHROMA+BUFER CRUZ &amp; AYALA </t>
  </si>
  <si>
    <t>DDUCC11</t>
  </si>
  <si>
    <t>CK-NAC-LQ KINETIC-UV 5X25ML/1X32  (CIENTEC)</t>
  </si>
  <si>
    <t>FRASCO DE HEMOCULTIVO 45ML/50ML (CDRICH BIO-MEDICA)</t>
  </si>
  <si>
    <t>FRASCO DE ORINA NO ESTERIL 60ML-120 DESECHABLE</t>
  </si>
  <si>
    <t>FUS-100 FOCUS 125ML  REACTIBVOS (REACTIVOS)</t>
  </si>
  <si>
    <t>FUS-100 STARD SOLUCION 125ML (REACTIVOS)</t>
  </si>
  <si>
    <t xml:space="preserve">FUS-100 SHEATH 20 LITROS DILUENTE (REACTIVO) DIRUI </t>
  </si>
  <si>
    <t xml:space="preserve">FUS-100 DETERGENTE 500ML LITROS (REACTIVO) </t>
  </si>
  <si>
    <t xml:space="preserve">FUS-100 TUBO CONICO PLASTICO 10ML PP </t>
  </si>
  <si>
    <t xml:space="preserve">FUS-100 CONTROL DE ORINA POSITICO 8ML </t>
  </si>
  <si>
    <t xml:space="preserve">FUS-100 CONTROL DE ORINA NEGATIVO 8ML </t>
  </si>
  <si>
    <t>GLUCOLA SABOR NARANJA 75ML FRASCO</t>
  </si>
  <si>
    <t>MEMBRANA HIV RAPIDO C/40 SERUM CASSETTE V-LAB</t>
  </si>
  <si>
    <t xml:space="preserve">MEMBRANA HEPATITIS-C (ANTI-HCV) C/25 CASSETE </t>
  </si>
  <si>
    <t xml:space="preserve">MEMBRANA HEPATITIS-B (HSBAG) C/25 (SERU) CASSETE </t>
  </si>
  <si>
    <t>F1130R14D02DB</t>
  </si>
  <si>
    <t>MEMBRANA TROPONINA RAPIDA  (SERU/PLASMA)</t>
  </si>
  <si>
    <t>S2104016</t>
  </si>
  <si>
    <t>MEMBRANA DE SIPHILI CAJA/40 UNIDAD SYPHILI</t>
  </si>
  <si>
    <t>MEMBRANA HCG (PRUEBA DE EMBARAZO) ORINA/SUERO</t>
  </si>
  <si>
    <t>COAGULASA PLASMA EDTA C/10 10X3ML BD (BIONUCLEAR)</t>
  </si>
  <si>
    <t xml:space="preserve">SIEMENS TP INNOVIN 4ML FRASCO REACTIVO </t>
  </si>
  <si>
    <t xml:space="preserve">SIEMENS TPT ACTIN 4ML CEFALOSTIN  FRASCO REACTIVO </t>
  </si>
  <si>
    <t xml:space="preserve">SIEMENS  CONTROL CITRO DE COAGULACION CITRO 1ML </t>
  </si>
  <si>
    <t xml:space="preserve">SIEMENS CALCIO CLORURO PARA TPT 0.02MG /15ML FRASCO </t>
  </si>
  <si>
    <t>30/29/2027</t>
  </si>
  <si>
    <t xml:space="preserve">SIEMENS CUBETA P/BFT -11 OVKGO32 CUBETAS CAJA/500 U.D </t>
  </si>
  <si>
    <t xml:space="preserve">CARTUCHO PARA GASES ARTERIALES +ELECTRO EDAN </t>
  </si>
  <si>
    <t>2302012g8f</t>
  </si>
  <si>
    <t xml:space="preserve">CUBRE OBJETOS 22X22 (200 UNIDAD) GOBE ONZA </t>
  </si>
  <si>
    <t xml:space="preserve">LYSER 1 LITRO RT 76000 S RAYTO  ABX GUIVAL </t>
  </si>
  <si>
    <t>151004F2</t>
  </si>
  <si>
    <t>MEDIO DE CULTIVO TRANSCUR C/50 PAQUETE (HISOPO)</t>
  </si>
  <si>
    <t xml:space="preserve">MEDONIC M-SERIES DILUENTE 20 LITROS TANQUE CRUZ AYALA </t>
  </si>
  <si>
    <t>2301-004</t>
  </si>
  <si>
    <t xml:space="preserve">MEDONIC M-SERIES LISANTE 5 LITROS CRUZ AYALA </t>
  </si>
  <si>
    <t>2302-001</t>
  </si>
  <si>
    <t xml:space="preserve">MEDONIC M-SERIES DETERGENTE 100ML CLEANER CRUZ AYALA </t>
  </si>
  <si>
    <t xml:space="preserve">MEDONIC M-CONTROL HEMATOLOGIA 3X4-5ML CRUZ AYALA </t>
  </si>
  <si>
    <t xml:space="preserve">MEDONIC-M HYPOCHLOTIRO 2% FRASCO 100ML </t>
  </si>
  <si>
    <t xml:space="preserve">M-30 DILUENTE 20LITROS REACTIVO CIENTEC TANQUEK </t>
  </si>
  <si>
    <t xml:space="preserve">M-30 CFL LIZADOR FRASCO 500ML REACTIVO CIENTEC </t>
  </si>
  <si>
    <t xml:space="preserve">MR-5390 LEO-2 LYSR 500 LITROS </t>
  </si>
  <si>
    <t xml:space="preserve">MR-5390 LH LYSER 1LITROS </t>
  </si>
  <si>
    <t>PACIFIC HEMOSTASIS CALCIO CHLORIDE 10ML (CRUZ AYALA )</t>
  </si>
  <si>
    <t>FACTOR REUMATOIDE LATEX C/100  (LABTEST)BIONOVA</t>
  </si>
  <si>
    <t>DILUENTE 20 LITRO LMG TANQUE RAYTO  ABX FOR RT 7600</t>
  </si>
  <si>
    <t>151020D1</t>
  </si>
  <si>
    <t xml:space="preserve">AGAR MANITOL SALADO BRITANI (AGAR TSI FRASCO) FRASCO BIONUCLEAR </t>
  </si>
  <si>
    <t xml:space="preserve">AGAR BLOOD SANGRE BASE 500GRS BRITANI FRASCO BIONUCLEAR </t>
  </si>
  <si>
    <t xml:space="preserve">AGAR MULLER HINTON 500GRS B02-B02-118-06 BRITANIA </t>
  </si>
  <si>
    <t xml:space="preserve">AGAR MAC MAC CONKEY 500 BRITANI  FRASCO BIONUCLEAR </t>
  </si>
  <si>
    <t xml:space="preserve">AGAR HIERRO TSI (TRIPLE SUGAR IRON ) 500BG FRASCO BIONUCLEAR </t>
  </si>
  <si>
    <t xml:space="preserve">AGAR BILE ESCULIN 500BG REACTIVO FRASCO BIONUCLEAR </t>
  </si>
  <si>
    <t xml:space="preserve">AGAR SIMMONS CITRATE 500BG  FRASCO BIONUCLEAR </t>
  </si>
  <si>
    <t xml:space="preserve">AGAR BIGGY 500G BD (NICKERSON ) FRASCO BIONUCLEAR </t>
  </si>
  <si>
    <t xml:space="preserve">AGAR HEKTOEN ENTERIC 500BG FRASCO BIONUCLEAR </t>
  </si>
  <si>
    <t xml:space="preserve">PLACA DE CRISTAL PARA VDRL </t>
  </si>
  <si>
    <t>PLACA DE PETRI DOBLE 90X14 (2) COMPARTIMIENTO</t>
  </si>
  <si>
    <t>PLACA DE PETRI SIMPLE 90X14CM CAJA/-500 (NORMAL)</t>
  </si>
  <si>
    <t xml:space="preserve">PORTA OBJETOS SIMPLE 50/1 (25X75) </t>
  </si>
  <si>
    <t xml:space="preserve">PROTEINAS-C REACTIVA 100 PRUEBS QCA  BIONOVA </t>
  </si>
  <si>
    <t>23K514</t>
  </si>
  <si>
    <t xml:space="preserve">SANGRE OCULTA EN HECES HEMOSPOT C/100 TEST </t>
  </si>
  <si>
    <t xml:space="preserve">MS-KOVACS 30ML FRASCO REACTIVO </t>
  </si>
  <si>
    <t>2024-0327</t>
  </si>
  <si>
    <t xml:space="preserve">BACITRACIN (TOXO-A) V/50 BD BIONUCLEAR </t>
  </si>
  <si>
    <t>2024-0328</t>
  </si>
  <si>
    <t xml:space="preserve">NOVOBIOCIN BD V/50 BIONUCLEAR </t>
  </si>
  <si>
    <t>2024-0330</t>
  </si>
  <si>
    <t xml:space="preserve">THIOGLYCOLATO FLUID (CALDO) C/RESAZURIN 50G BIONUCLEAR </t>
  </si>
  <si>
    <t>2024-0331</t>
  </si>
  <si>
    <t>PAPEL FILTRO NUMERO 1 DE 11CM (LABORATORIO)</t>
  </si>
  <si>
    <t xml:space="preserve">AIA-900 TT4 TOTAL ST PACK-360 C/100 PRUEBA </t>
  </si>
  <si>
    <t>DZ173C2</t>
  </si>
  <si>
    <t>AIA-900 PSA TOTAL PACK C/100 PRUEBA</t>
  </si>
  <si>
    <t>DZ28A3</t>
  </si>
  <si>
    <t>AIA-900 PSA LIBRE/FREE ST  PACK C/100 PRUEBA</t>
  </si>
  <si>
    <t>E11A120</t>
  </si>
  <si>
    <t xml:space="preserve">AIA-900 STANDARIZACION SET CUP 200/360/900/2000 STD </t>
  </si>
  <si>
    <t>BZ299C7</t>
  </si>
  <si>
    <t>AIA-900 WASH CONCENTRATE 4X100ML TOSOH (AIA-PACK) PBAS</t>
  </si>
  <si>
    <t>DZ70085</t>
  </si>
  <si>
    <t xml:space="preserve">AIA-900 SAMPLE CUPS TOSOH C/100 UNIDAD </t>
  </si>
  <si>
    <t>AC10770</t>
  </si>
  <si>
    <t xml:space="preserve">AIA-900 DILUENTE CONCENTRATE 4X100ML PACK TOSOH </t>
  </si>
  <si>
    <t>D280044</t>
  </si>
  <si>
    <t xml:space="preserve">AIA-900 MAC CONTROLS 6X3ML (CRUZ AYALA </t>
  </si>
  <si>
    <t>A6071823</t>
  </si>
  <si>
    <t xml:space="preserve">AIA-900 PAPEL THERMAL TOSOH  (ROLLO) EQUIPO </t>
  </si>
  <si>
    <t>GEN20200620</t>
  </si>
  <si>
    <t>TIPS NEGRO AIA-360 900/1000 EQUIPO (CRUZ AYALA</t>
  </si>
  <si>
    <t>B22211</t>
  </si>
  <si>
    <t>TIPS AMARILLOS CON ROSCA PAQUETE 500 UNIDAD PAQUETE/1000</t>
  </si>
  <si>
    <t xml:space="preserve">TIPS AZULES CON ROSCA PAQUETE 500 UNIDAD </t>
  </si>
  <si>
    <t>B10134</t>
  </si>
  <si>
    <t>OXIDASA C/50BD FRASCO BIONUCLEAR REACTIVO</t>
  </si>
  <si>
    <t>22195/2</t>
  </si>
  <si>
    <t xml:space="preserve">SEMI-SOLIDO 500BB PP SIM MEDIUM FRASCO </t>
  </si>
  <si>
    <t>NX600 FUJIFILM NA-K-CL( SODIO, POTASIO, CLORO) 24/1</t>
  </si>
  <si>
    <t>NX600 FUJIFILM TUBOS PARA ELECTROLITOS (NA, K, CL)500/1</t>
  </si>
  <si>
    <t>NX600 FUJIFILM REACTIVO DE FLUIDO DE ELECTROLITOS 6 VIALES</t>
  </si>
  <si>
    <t>NX600 FUJIFILM CONTROL DE ELECTROLITOS 10 VIALES</t>
  </si>
  <si>
    <t>TUBOS VACUETTE TAPA MORADO 2-3ML (LILA) (PAQUETTE/100)</t>
  </si>
  <si>
    <t>TUBOS VACUETTE TAPA ROJO CON/GEL 5ML (PAQUETTE/100)</t>
  </si>
  <si>
    <t>TUBOS VACUETTE TAPA AMARILLO SIN/GEL 5-7ML (PAQUETTE C/100)</t>
  </si>
  <si>
    <t>TUBOS VACUETTE TAPA AZULES 2,7ML C/50 C/100</t>
  </si>
  <si>
    <t>TUBOS DE CRISTAL ENSAYO CRISTAL 12X75  (PAQUETE-250)</t>
  </si>
  <si>
    <t>TUBOS DE CRISTAL ENSAYO CRISTAL 13X100 (PAQUETE-250)</t>
  </si>
  <si>
    <t>VDRL EST PRUEBA (RPR) (CARBONO) 250 TEST (QCA) BIONOVAC</t>
  </si>
  <si>
    <t>VIDAS ANTI HCV (HEPATITIS-C) PRUEBA /60 PRUEBAS KIT</t>
  </si>
  <si>
    <t>VIDAS HIV DUO PRUEBA /60 PRUEBAS KIT</t>
  </si>
  <si>
    <t xml:space="preserve">VIDAS QCV-QUALITY CONTROL PRUEBAS </t>
  </si>
  <si>
    <t xml:space="preserve">VIDAS ANTI-HBC TOTAL 60 PRUEBAS KIT </t>
  </si>
  <si>
    <t>AGUJA DE KIRSCHER LISA 1.5MM X 300MM (STEIMAN LENGTH)</t>
  </si>
  <si>
    <t xml:space="preserve">OSTEOSINTESIS </t>
  </si>
  <si>
    <t>AGUJA DE KIRSCHER LISA 2.0MM X 300MM (STEIMAN LENGTH)</t>
  </si>
  <si>
    <t>AGUJA DE KIRSCHER LISA 2.5MM X 300MM (STEIMAN LENGTH)</t>
  </si>
  <si>
    <t>20367616A</t>
  </si>
  <si>
    <t xml:space="preserve">ALAMBRE DE CERCLAJE SUTURA ESTÁNDAR #18-20-22MM ROLLO </t>
  </si>
  <si>
    <t>53/1501410555</t>
  </si>
  <si>
    <t>BARRA DE ESCOFINA CON TOMY BAR (A.M RASP) KHE0506</t>
  </si>
  <si>
    <t xml:space="preserve">COLUMNA </t>
  </si>
  <si>
    <t>BARRA DE UNION TRANSVERSAL 60MM P/CROSSUNK</t>
  </si>
  <si>
    <t>BARRA DE UNION TRANSVERSAL 70MM P/CROSSUNK</t>
  </si>
  <si>
    <t>BARRA DE UNION TRANSVERSAL 80MM P/CROSSUNK</t>
  </si>
  <si>
    <t>BARRA RECTA 6.0 X 100MM (LUMBAR Y TORAXICO)</t>
  </si>
  <si>
    <t>BARRA RECTA 6.0 X 120MM (LUMBAR Y TORAXICO)</t>
  </si>
  <si>
    <t>BARRA RECTA 6.0 X 150MM (LUMBAR Y TORAXICO)</t>
  </si>
  <si>
    <t>BARRA RECTA 6.0 X 180MM (LUMBAR Y TORAXICO)</t>
  </si>
  <si>
    <t>BARRA RECTA 6.0 X 200MM (LUMBAR Y TORAXICO)</t>
  </si>
  <si>
    <t>BARRA RECTA 6.0 X 300MM  (LUMBAR Y TORAXICO)</t>
  </si>
  <si>
    <t>BARRA RECTA 6.0 X 30MM (LUMBAR Y TORAXICO)</t>
  </si>
  <si>
    <t>BARRA RECTA 6.0 X 40MM (LUMBAR Y TORAXICO)</t>
  </si>
  <si>
    <t>BARRA RECTA 6.0 X 500MM (LUMBAR YTORAXICO)</t>
  </si>
  <si>
    <t>BARRA RECTA 6.0 X 50MM (LUMBAR Y TORAXICO)</t>
  </si>
  <si>
    <t>BARRA RECTA 6.0 X 60MM (LUMBAR Y TORAXICO)</t>
  </si>
  <si>
    <t>BARRA RECTA 6.0 X 70MM (LUMBAR Y TORAXICO)</t>
  </si>
  <si>
    <t>BARRA RECTA 6.0 X 80MM (LUMBAR Y TORAXICO)</t>
  </si>
  <si>
    <t>BARRA RECTA 6.0 X 90MM (LUMBAR Y TORAXICO)</t>
  </si>
  <si>
    <t xml:space="preserve">BROCA QUIRURGICA 1,6MM X 60MM C/STOP 8MM </t>
  </si>
  <si>
    <t xml:space="preserve">BROCA QUIRURGICA 1,6MM X 60MM C/STOP 10MM </t>
  </si>
  <si>
    <t>CLAVO BLOQUEADO DE TIBIA DE TITANIO 9MM X 30MM LX</t>
  </si>
  <si>
    <t xml:space="preserve">CAJA INTERSOMATICA CURVA 28MM X 10MM TIPO BANANA </t>
  </si>
  <si>
    <t xml:space="preserve">CAJA INTERSOMATICA CURVA 28MM X 12MM TIPO BANANA </t>
  </si>
  <si>
    <t>CAJA INTERSOMATICA CURVA 28MM X 14MM TIPO BANANA</t>
  </si>
  <si>
    <t>CAJA INTERSOMATICA CURVA 28MM X 6MM  TIPO BANANA</t>
  </si>
  <si>
    <t>CAJA INTERSOMATICA CURVA 28MM X 8MM  TIPO BANANA</t>
  </si>
  <si>
    <t>CONECTOR CROSSLINK ABIERTO 6MM (TRASPEDICULAR Y LUMBAR )</t>
  </si>
  <si>
    <t>CIERRE CRANEAL 16 (CIERRE CRANEAL 16MM) NEUROCIRUGIA</t>
  </si>
  <si>
    <t>CLAVO CHANZ LISO 6,0MM x 5.0MM X40MM X 200MM (205330)</t>
  </si>
  <si>
    <t>CLAVO BLOQUEADO DE FEMUR DE TITANIO 9X 32MM (ORTHOBON)</t>
  </si>
  <si>
    <t>CLAVO BLOQUEADO DE FEMUR DE TITANIO 9X 36MM (ORTHOBON)</t>
  </si>
  <si>
    <t>CLAVO BLOQUEADO DE FEMUR DE TITANIO 9X 38MM (ORTHOBON)</t>
  </si>
  <si>
    <t>CLAVO BLOQUEADO DE FEMUR DE TITANIO 9X 40MM (ORTHOBON)</t>
  </si>
  <si>
    <t>CLAVO BLOQUEADO DE FEMUR DE TITANIO 9X 44MM (ORTHOBON)</t>
  </si>
  <si>
    <t>CLAVO BLOQUEADO DE FEMUR DE TITANIO 10X 32MM (ORTHOBON)</t>
  </si>
  <si>
    <t>CLAVO BLOQUEADO DE FEMUR DE TITANIO 10X 36MM (ORTHOBON)</t>
  </si>
  <si>
    <t>CLAVO BLOQUEADO DE FEMUR DE TITANIO 10X 44MM (ORTHOBON)</t>
  </si>
  <si>
    <t>CLAVO BLOQUEADO DE FEMUR DE TITANIO 11X 32MM (ORTHOBON)</t>
  </si>
  <si>
    <t>CLAVO BLOQUEADO DE FEMUR DE TITANIO 11X 34MM (ORTHOBON)</t>
  </si>
  <si>
    <t>CLAVO BLOQUEADO DE FEMUR DE TITANIO 11X 36MM (ORTHOBON)</t>
  </si>
  <si>
    <t>CLAVO BLOQUEADO DE FEMUR DE TITANIO 11X 38MM (ORTHOBON)</t>
  </si>
  <si>
    <t>CLAVO BLOQUEADO DE FEMUR DE TITANIO 11X 40MM (ORTHOBON)</t>
  </si>
  <si>
    <t>CLAVO BLOQUEADO DE FEMUR DE TITANIO 11X 42MM (ORTHOBON)</t>
  </si>
  <si>
    <t>CLAVO BLOQUEADO DE FEMUR DE TITANIO 12X 32MM (ORTHOBON)</t>
  </si>
  <si>
    <t>CLAVO BLOQUEADO DE FEMUR DE TITANIO 12X 34MM (ORTHOBON)</t>
  </si>
  <si>
    <t>CLAVO BLOQUEADO DE FEMUR DE TITANIO 12X 36MM (ORTHOBON)</t>
  </si>
  <si>
    <t>CLAVO BLOQUEADO DE FEMUR DE TITANIO 12X 38MM (ORTHOBON)</t>
  </si>
  <si>
    <t>CLAVO BLOQUEADO DE FEMUR DE TITANIO 12X 40MM (ORTHOBON)</t>
  </si>
  <si>
    <t>CLAVO BLOQUEADO DE FEMUR DE TITANIO 12X 42-44MM (ORTHOBON)</t>
  </si>
  <si>
    <t>CLAVO BLOQUEADO DE FEMUR DE TITANIO 13X 36MM (ORTHOBON)</t>
  </si>
  <si>
    <t>CLAVO BLOQUEADO DE FEMUR DE TITANIO 13X 38MM (ORTHOBON)</t>
  </si>
  <si>
    <t>CLAVO BLOQUEADO DE FEMUR DE TITANIO 13X 40-44MM (ORTHOBON)</t>
  </si>
  <si>
    <t>CLAVO BLOQUEADO DE FEMUR DE TITANIO 9CM X 28.5MM  DER/IZQ +TORNILLO (ORETEC)</t>
  </si>
  <si>
    <t>CLAVO BLOQUEADO DE FEMUR DE TITANIO 9CM X 34.5MM  DER/IZQ +TORNILLO (ORETEC)</t>
  </si>
  <si>
    <t>CLAVO BLOQUEADO DE FEMUR DE TITANIO 9CM X 36MM DER/IZQ +TORNILLO  (ORETEC)</t>
  </si>
  <si>
    <t>CLAVO BLOQUEADO DE FEMUR DE TITANIO 9CM X 38MM DER/IZQ +TORNILLO (ORETEC)</t>
  </si>
  <si>
    <t>CLAVO BLOQUEADO DE FEMUR DE TITANIO 9CM X 42MM DER/IZQ +TORNILLO  (ORETEC)</t>
  </si>
  <si>
    <t>CLAVO BLOQUEADO DE FEMUR DE TITANIO 10CM X 36 DER/IZQ + TORNILLO (ORETEC)</t>
  </si>
  <si>
    <t>CLAVO BLOQUEADO DE FEMUR DE TITANIO 10CM X 38 DER/IZQ +TORNILLO (ORETEC)</t>
  </si>
  <si>
    <t>CLAVO BLOQUEADO DE FEMUR DE TITANIO 10CM X 40 DER/IZQ +TORNILLO  (ORETEC)</t>
  </si>
  <si>
    <t>CLAVO BLOQUEADO DE FEMUR DE TITANIO 10CM X 42 DER/IZQ +TORNILLO (ORETEC)</t>
  </si>
  <si>
    <t>CLAVO BLOQUEADO DE FEMUR DE TITANIO 11X 38MM DER/IZQ +TORNILLO (ORTEC)</t>
  </si>
  <si>
    <t>CLAVO BLOQUEADO DE FEMUR DE TITANIO 11X 40MM DER/IZQ +TORNILLO (ORTEC)</t>
  </si>
  <si>
    <t>CLAVO BLOQUEADO DE FEMUR DE TITANIO 12X 36MM DER/IZQ +TORNILLO (ORTEC)</t>
  </si>
  <si>
    <t>CLAVO BLOQUEADO DE FEMUR DE TITANIO 12X 38MM DER/IZQ +TORNILLO (ORTEC)</t>
  </si>
  <si>
    <t>CLAVO BLOQUEADO DE FEMUR DE TITANIO 12X 40MM DER/IZQ +TORNILLO (ORTEC)</t>
  </si>
  <si>
    <t>CLAVO BLOQUEADO DE FEMUR DE TITANIO 12X 42MM DER/IZQ +TORNILLO  (ORTEC)</t>
  </si>
  <si>
    <t>CLAVO BLOQUEADO DE FEMUR DE TITANIO 12X 34 LX MM (ORTHOBON)</t>
  </si>
  <si>
    <t>CLAVO BLOQUEADO DE FEMUR DE TITANIO 12X 36 LX MM (ORTHOBON)</t>
  </si>
  <si>
    <t>CLAVO BLOQUEADO DE FEMUR DE TITANIO 12X 38 LX MM (ORTHOBON)</t>
  </si>
  <si>
    <t>CLAVO BLOQUEADO DE FEMUR DE TITANIO 12X 40 LX MM (ORTHOBON)</t>
  </si>
  <si>
    <t>CLAVO BLOQUEADO DE FEMUR DE TITANIO 12X 42LX MM (ORTHOBON)</t>
  </si>
  <si>
    <t>CLAVO BLOQUEADO DE FEMUR ACCERO 9MM X 36MM (ORTHOBON)</t>
  </si>
  <si>
    <t>CLAVO BLOQUEADO DE FEMUR ACCERO 9MM X 40MM (ORTHOBON)</t>
  </si>
  <si>
    <t xml:space="preserve">CLAVO BLOQUEADO DE FEMUR ACCERO 9MM X 42MM(ORTHOBON) </t>
  </si>
  <si>
    <t>CLAVO BLOQUEADO DE FEMUR ACCERO 10 X 34 LX MM (ORTHOBON)</t>
  </si>
  <si>
    <t>CLAVO BLOQUEADO DE FEMUR ACCERO 10 X 38 LX MM (ORTHOBON)</t>
  </si>
  <si>
    <t>CLAVO BLOQUEADO DE FEMUR DE TITANIO 9MM X 34MM (ORTHOBON)</t>
  </si>
  <si>
    <t>CLAVO BLOQUEADO DE FEMUR DE TITANIO 9MM X36MM (ORTHOBON)</t>
  </si>
  <si>
    <t>CLAVO BLOQUEADO DE FEMUR DE TITANIO 9MM X44MM (ORTHOBON)</t>
  </si>
  <si>
    <t>CLAVO BLOQUEADO DE TIBIA DE TITANIO 8MM X 28 LX MM (ORTHOBON)</t>
  </si>
  <si>
    <t>CLAVO BLOQUEADO DE TIBIA DE TITANIO 8MM X 30 LX MM (ORTHOBON)</t>
  </si>
  <si>
    <t>CLAVO BLOQUEADO DE TIBIA DE TITANIO 8MM X 33 LX MM (ORTHOBON)</t>
  </si>
  <si>
    <t>CLAVO BLOQUEADO DE TIBIA DE TITANIO 8MM X 34 LX MM (ORTHOBON)</t>
  </si>
  <si>
    <t>CLAVO BLOQUEADO DE TIBIA DE TITANIO 8MM X 36 LX MM (ORTHOBON)</t>
  </si>
  <si>
    <t>CLAVO BLOQUEADO DE TIBIA DE TITANIO 8MM X 38 LX MM (ORTHOBON)</t>
  </si>
  <si>
    <t>CLAVO BLOQUEADO DE TIBIA DE TITANIO 9MM X 30 LX MM  (ORTHOBON)</t>
  </si>
  <si>
    <t>CLAVO BLOQUEADO DE TIBIA DE TITANIO 9MM X 31 LX MM  (ORTHOBON)</t>
  </si>
  <si>
    <t>CLAVO BLOQUEADO DE TIBIA DE TITANIO 9MM X 32 LX MM (ORTHOBON)</t>
  </si>
  <si>
    <t>CLAVO BLOQUEADO DE TIBIA DE TITANIO 9MM X 33 LX MM (ORTHOBON)</t>
  </si>
  <si>
    <t>CLAVO BLOQUEADO DE TIBIA DE TITANIO 9MM X 36 LX MM (ORTHOBON)</t>
  </si>
  <si>
    <t>CLAVO BLOQUEADO DE TIBIA DE TITANIO 9MM X 38 LX MM (ORTHOBON)</t>
  </si>
  <si>
    <t>CLAVO BLOQUEADO DE TIBIA DE TITANIO 10MM X 28 .5LX MM (ORTHOBON)</t>
  </si>
  <si>
    <t>CLAVO BLOQUEADO DE TIBIA DE TITANIO 10MM X 30.5 LX MM (ORTHOBON)</t>
  </si>
  <si>
    <t>CLAVO BLOQUEADO DE TIBIA DE TITANIO 10MM X 31.5 LX MM (ORTHOBON)</t>
  </si>
  <si>
    <t>CLAVO BLOQUEADO DE TIBIA DE TITANIO 10MM X 33.5 LX MM (ORTHOBON)</t>
  </si>
  <si>
    <t>CLAVO BLOQUEADO DE TIBIA DE TITANIO 10MM X 34.5 LX MM (ORTHOBON)</t>
  </si>
  <si>
    <t>CLAVO BLOQUEADO DE TIBIA DE TITANIO 11MM X 28 LX MM (ORTHOBON)</t>
  </si>
  <si>
    <t>CLAVO BLOQUEADO DE TIBIA DE TITANIO 11MM X 30 LX MM (ORTHOBON)</t>
  </si>
  <si>
    <t>CLAVO BLOQUEADO DE TIBIA DE TITANIO 11MM X 31,5 LX MM (ORTHOBON)</t>
  </si>
  <si>
    <t>CLAVO BLOQUEADO DE TIBIA DE TITANIO 11MM X 33 LX MM (ORTHOBON)</t>
  </si>
  <si>
    <t>CLAVO BLOQUEADO DE TIBIA DE TITANIO 11MM X 34 LX MM (ORTHOBON)</t>
  </si>
  <si>
    <t>CLAVO BLOQUEADO DE TIBIA DE TITANIO 11MM X 38,5LX MM (ORTHOBON)</t>
  </si>
  <si>
    <t>CLAVO BLOQUEADO DE TIBIA DE ACEROS 9MM X 31 LX MM</t>
  </si>
  <si>
    <t>CLAVO BLOQUEADO DE TIBIA DE ACEROS 10MM X 31 LX MM</t>
  </si>
  <si>
    <t>CLAVO BLOQUEADO DE TIBIA DE TITANIO 9MM X 28MM LX +TORNILLO (ORTEC)</t>
  </si>
  <si>
    <t>CLAVO BLOQUEADO DE TIBIA DE TITANIO 9MM X 31.5 LX MM +TORNILLO (ORTEC)</t>
  </si>
  <si>
    <t>CLAVO BLOQUEADO DE TIBIA DE TITANIO 9MM X 33.0 LX MM +TORNILLO (ORTEC)</t>
  </si>
  <si>
    <t>CLAVO BLOQUEADO DE TIBIA DE TITANIO 9MM X 34.0 LX MM +TORNILLO (ORTEC)</t>
  </si>
  <si>
    <t>CLAVO BLOQUEADO DE TIBIA DE TITANIO 10MM X 30 LX MM + TORNILLO (ORTEC)</t>
  </si>
  <si>
    <t>CLAVO BLOQUEADO DE TIBIA DE TITANIO 10MM X 31.5 LX MM + TORNILLO (ORTEC)</t>
  </si>
  <si>
    <t>CLAVO BLOQUEADO DE TIBIA DE TITANIO 10MM X 32 LX MM  + TORNILLO(ORTEC)</t>
  </si>
  <si>
    <t>CLAVO BLOQUEADO DE TIBIA DE TITANIO 10MM X 33 LX MM + TORNILLO (ORTEC)</t>
  </si>
  <si>
    <t>CLAVO BLOQUEADO DE TIBIA DE TITANIO 10MM X 34 LX MM + TORNILLO (ORTEC)</t>
  </si>
  <si>
    <t>CLAVO BLOQUEADO DE TIBIA DE TITANIO 10MM X 36 LX MM + TORNILLO (ORTEC)</t>
  </si>
  <si>
    <t>CLAVO BLOQUEADO DE TIBIA DE TITANIO 11MM X 31 LX MM + TORNILLO (ORTEC)</t>
  </si>
  <si>
    <t>CLAVO BLOQUEADO DE TIBIA DE TITANIO 11MM X 33 LX MM + TORNILLO (ORTEC)</t>
  </si>
  <si>
    <t>CLAVO BLOQUEADO DE TIBIA DE TITANIO 11MM X 34 LX MM + TORNILLO(ORTEC)</t>
  </si>
  <si>
    <t>CLAVO BLOQUEADO DE TIBIA DE TITANIO 11MM X 36 LX MM + TORNILLO (ORTEC)</t>
  </si>
  <si>
    <t>CLAVO BLOQUEADO DE TIBIA DE TITANIO 11MM X 38 LX MM + TORNILLO (ORTEC)</t>
  </si>
  <si>
    <t>CLAVO STEIMAN 3.5MM X 300MM (LENGTH REFE 187430)</t>
  </si>
  <si>
    <t>CLAVO STEIMAN 4.0MM X 300MM (LENGTH REFE 187430)</t>
  </si>
  <si>
    <t>CLAVO DE KUNCHER TIBIA 11MM X 35MM 9MM/8MM( VARIO NUMERO )</t>
  </si>
  <si>
    <t>CLAVO DE KUNCHER TIBIA 10MM X 35MM 12MM/14MM (VARIO NUMERO )</t>
  </si>
  <si>
    <t>CLAVO DE KUNCHER FEMUR 12MM X 40MM 10MM (VARIO NUMERO)</t>
  </si>
  <si>
    <t>CLAVO DE KUNCHER FEMUR 11MM X 40MM 9MM/8 (VARIO NUMERO)</t>
  </si>
  <si>
    <t xml:space="preserve">CLAVO DE KUNCHER 9MM X 41MM GPC </t>
  </si>
  <si>
    <t xml:space="preserve">FERULA DE ERICH ROLLO </t>
  </si>
  <si>
    <t>53/1501410554</t>
  </si>
  <si>
    <t>GRAPADORA CIRCULAR CURVA 4,0MM X 5,5MM CHH33A</t>
  </si>
  <si>
    <t xml:space="preserve">GRAPADORA CORTANTE CURVA CS40G CONTOUR  </t>
  </si>
  <si>
    <t xml:space="preserve">KING-VISION VIDEOLARYNGOSCOPIO </t>
  </si>
  <si>
    <t>KVL03C</t>
  </si>
  <si>
    <t xml:space="preserve">KITS FIJADOR DISTRACTOR TIBIA EXTERNO C/CHANZ  LRS </t>
  </si>
  <si>
    <t xml:space="preserve">KITS FIJADOR DISTRACTOR FEMUR EXTERNO  C/CHANZ LRS </t>
  </si>
  <si>
    <t>D102</t>
  </si>
  <si>
    <t>D101</t>
  </si>
  <si>
    <t>KITS FIJADOR EXTERNO ANTEBRAZO 61315410</t>
  </si>
  <si>
    <t xml:space="preserve">KITS FIJADOR EXTERNO DE PEÑENO FRAGMENTO </t>
  </si>
  <si>
    <t>MECHA -BROCA BARRENA 3,5MM X (INST)</t>
  </si>
  <si>
    <t>261-636</t>
  </si>
  <si>
    <t xml:space="preserve">NAVAJA PARA CUERO CABELLUDO (SURGICAL 9680)  </t>
  </si>
  <si>
    <t xml:space="preserve">PLACA ANATOMICA PROXIMAL DE FEMUR 10 ORIFICIO IZQUIERDO-L </t>
  </si>
  <si>
    <t>PLACA ANATOMICA PROXIMAL DE FEMUR 10 ORIFICIO DERECHA-R</t>
  </si>
  <si>
    <t xml:space="preserve">PLACA PROXIMAL LATERAL DE TIBIA 4.5MM/5.0MM 3 ORIF DERECHA-R  </t>
  </si>
  <si>
    <t>PLACA PROXIMAL LATERAL DE TIBIA 4.5MM/5.0MM 3 ORIF IZQUIERDA-L</t>
  </si>
  <si>
    <t xml:space="preserve">PLACA PROXIMAL LATERAL DE TIBIA 4.5MM/5.0MM 5 ORIF  DERECHA-R </t>
  </si>
  <si>
    <t>PLACA PROXIMAL LATERAL DE TIBIA 4.5MM/5.0MM 7 ORIF IZQUIERDA-L</t>
  </si>
  <si>
    <t xml:space="preserve">PLACA PROXIMAL LATERAL DE TIBIA 4.5MM/5.0MM 7 ORIF DERECHA-R </t>
  </si>
  <si>
    <t>PLACA PROXIMAL LATERAL DE TIBIA 4.5MM/5.0MM 9 ORIF DERECHA-R</t>
  </si>
  <si>
    <t>PLACA PROXIMAL LATERAL DE TIBIA 4.5MM/5.0MM 11 ORIF DERECHA-R</t>
  </si>
  <si>
    <t>PLACA PROXIMAL LATERAL DE TIBIA 4.5MM/5.0MM 11 ORIF IZQUIERDA-L</t>
  </si>
  <si>
    <t>PLACA PROXIMAL LATERAL DE TIBIA 4.5MM/5.0MM 12 ORIF IZQUIRDA-L</t>
  </si>
  <si>
    <t>PLACA PROXIMAL LATERAL DE TIBIA 4.5MM/5.0MM 15 ORIF IZQUIERDA-L</t>
  </si>
  <si>
    <t>PLACA PROXIMAL DISTAL DE FEMUR 7 ORIF DERECHA -R+TORNILLO</t>
  </si>
  <si>
    <t>PLACA PROXIMAL DISTAL DE FEMUR 7 ORIF IZQUIERDA-L +TORNILLO</t>
  </si>
  <si>
    <t>PLACA PROXIMAL DISTAL DE FEMUR 9 ORIF DERECHA-R +TORNILLO</t>
  </si>
  <si>
    <t>PLACA PROXIMAL DISTAL DE FEMUR 9 ORIF IZQUIERDA-L+TORNILLO</t>
  </si>
  <si>
    <t>PLACA PROXIMAL DISTAL DE FEMUR 11 ORIF DERECHA -R+TORNILLO</t>
  </si>
  <si>
    <t>PLACA PROXIMAL DISTAL DE FEMUR 11 ORIF IZQUIERDO -L+TORNILLO</t>
  </si>
  <si>
    <t>PLACA PROXIMAL DE TIBIA  LCP 4.5MM/5.0MM /6.5MM 11 ORIFICIO DERECHA</t>
  </si>
  <si>
    <t>PLACA PROXIMAL DE TIBIA  LCP 4.5MM/5.0MM /6.5MM 5 ORIFICIO DERECHA</t>
  </si>
  <si>
    <t xml:space="preserve">PLACA PROXIMAL DE TIBIA LCP 4.5MM/5.0MM /6.5MM 5 ORIFICIO IZQUIERDA </t>
  </si>
  <si>
    <t xml:space="preserve">PLACA PROXIMAL DE TIBIA LCP 4.5MM/5.0MM /6.5MM 7 ORIFICIO DERECHA </t>
  </si>
  <si>
    <t xml:space="preserve">PLACA PROXIMAL DE TIBIA LCP 4.5MM/5.0MM /6.5MM 7 ORIFICIO IZQUIERDA </t>
  </si>
  <si>
    <t xml:space="preserve">PLACA PROXIMAL DE TIBIA LCP 4.5MM/5.0MM /6.5MM 9 ORIFICIO IZQUIERDA </t>
  </si>
  <si>
    <t xml:space="preserve">PLACA PROXIMAL DE TIBIA LCP 4.5MM/5.0MM /6.5MM  9 ORIFICIO DERECHA </t>
  </si>
  <si>
    <t>PLACA SOSTEN CONDILAR DISTAR DE FEMUR 4.5MM  7+6 DERECHA-R</t>
  </si>
  <si>
    <t>PLACA SOSTEN CONDILAR DISTAR DE FEMUR 4.5MM  7+6 IZQUIEDA-L</t>
  </si>
  <si>
    <t>PLACA SOSTEN CONDILAR DISTAR DE FEMUR 4.5MM 9+6 DERECHA-R</t>
  </si>
  <si>
    <t>PLACA SOSTEN CONDILAR DISTAR DE FEMUR 4.5MM 9+6 IZQUIERDA-L</t>
  </si>
  <si>
    <t xml:space="preserve">PLACA SOSTEN CONDILAR DISTAR DE FEMUR 4.5MM 11+6 DERECHO-R </t>
  </si>
  <si>
    <t xml:space="preserve">PLACA SOSTEN CONDILAR DISTAR DE FEMUR 4.5MM 11+6 IZQUIERDO-L </t>
  </si>
  <si>
    <t xml:space="preserve">PLACA SOSTEN CONDILAR DISTAR DE FEMUR 4.5MM 15+6  DERECHA-R </t>
  </si>
  <si>
    <t xml:space="preserve">PLACA DE SOSTEN TURBULAR EN FORMA DE-L 4+2 ORIFICIO DERECHA-R </t>
  </si>
  <si>
    <t xml:space="preserve">PLACA DE SOSTEN TURBULAR EN FORMA DE-L 4+2 ORIFICIO IZQUIERDA-L </t>
  </si>
  <si>
    <t xml:space="preserve">PLACA DE SOSTEN TURBULAR EN FORMA DE-L 6+2 ORIFICIO DERECHA-R </t>
  </si>
  <si>
    <t>PLACA DE SOSTEN TURBULAR EN FORMA DE-L 6+2 ORIFICIO IZQUIERDA-L</t>
  </si>
  <si>
    <t xml:space="preserve">PLACA DE SOSTEN TURBULAR EN FORMA DE-L 7+2 ORIFICIO DERECHA-R </t>
  </si>
  <si>
    <t>PLACA DE SOSTEN TURBULAR EN FORMA DE-L 8+2 ORIFICIO DERECHA-R</t>
  </si>
  <si>
    <t xml:space="preserve">PLACA DE 1/2 TUBO 3 ORIFICIO L-55MM </t>
  </si>
  <si>
    <t>PLACA ESTRECHA RECTA 3.5MM  X 6 ORIFICIO (LCP,DCP)</t>
  </si>
  <si>
    <t>PLACA ESTRECHA RECTA 3.5MM  X 7 ORIFICIO (LCP,DCP)</t>
  </si>
  <si>
    <t>PLACA ESTRECHA RECTA 3.5MM  X 8 ORIFICIO (LCP,DCP)</t>
  </si>
  <si>
    <t xml:space="preserve">PLACA CRANEALES  PEEK (RAPID FLAP 16MM X 32MM </t>
  </si>
  <si>
    <t xml:space="preserve">PLACA MINI 2H 6S (MINI PLACA 2H LG 15MM )NEUROCIRUGIA </t>
  </si>
  <si>
    <t xml:space="preserve">PLACA MINI 2H 6S (MINI PLACA 2H LG 20MM )NEUROCIRUGIA </t>
  </si>
  <si>
    <t xml:space="preserve">PLACA MINI 2H 6S (MINI PLACA 2H LG 26MM )NEUROCIRUGIA </t>
  </si>
  <si>
    <t xml:space="preserve">PLACA MINI 2H 6S (MINI PLACA 2H LG 30MM )NEUROCIRUGIA </t>
  </si>
  <si>
    <t>PLACA MINI 2H 6S (MINI PLACA 2H LG 2HOYO )NEUROCIRUGIA 23</t>
  </si>
  <si>
    <t>PLACA CUCHARA 5 ORIFICIO (45988)</t>
  </si>
  <si>
    <t>PLACA CUCHARA 6 ORIFICIO (45988)</t>
  </si>
  <si>
    <t>PLACA DE 1/3 DE CANA  DE 7 ORIFICION (TUBURLA 3.5MM)+ TORNILLLO</t>
  </si>
  <si>
    <t>PLACA DE 1/3 DE CANA  DE 8 ORIFICION (TUBULAR 3,5MM)+ TORNILLLO</t>
  </si>
  <si>
    <t>PLACA DE 1/3 DE CANA  DE 10 ORIFICION (TUBULAR 3,5MM)+ TORNILLLO</t>
  </si>
  <si>
    <t>PLACA DE 1/3 DE CANA  DE 4 ORIFICION (TUBULAR 3,5MM)+ TORNILLLO</t>
  </si>
  <si>
    <t>PLACA DE PEQUEÑO FRAGMENTO DCP AUTO 2 ORIFICIO</t>
  </si>
  <si>
    <t>PLACA DE PEQUEÑO FRAGMENTO DCP AUTO 4 ORIFICIO</t>
  </si>
  <si>
    <t>PLACA DE PEQUEÑO FRAGMENTO DCP AUTO 5 ORIFICIO</t>
  </si>
  <si>
    <t>PLACA DE PEQUEÑO FRAGMENTO DCP AUTO 6 ORIFICIO</t>
  </si>
  <si>
    <t>PLACA DE PEQUEÑO FRAGMENTO DCP AUTO 7 ORIFICIO</t>
  </si>
  <si>
    <t>PLACA DE PEQUEÑO FRAGMENTO DCP AUTO 8 ORIFICIO</t>
  </si>
  <si>
    <t>PLACA DE PEQUEÑO FRAGMENTO DCP AUTO 10 ORIFICIO</t>
  </si>
  <si>
    <t>PLACA DE PEQUEÑO FRAGMENTO DCP AUTO 12 ORIFICIO</t>
  </si>
  <si>
    <t>PLACA DISTAL TIBIA  EN T 3+2 ORIFICIO DERECHA ®</t>
  </si>
  <si>
    <t>PLACA DISTAL TIBIA  EN T 4+2 ORIFICIO IZQUIERDA (L)</t>
  </si>
  <si>
    <t>PLACA DISTAL TIBIA  EN T 5+2 ORIFICIO IZQUIERDA (L)</t>
  </si>
  <si>
    <t>PLACA DISTAL TIBIA  EN T 7+2 ORIFICIO DERECHA ®</t>
  </si>
  <si>
    <t>PLACA DISTAL TIBIA  EN T 8+2 ORIFICIO DERECHA  (R)</t>
  </si>
  <si>
    <t>PLACA DISTAL MEDIA TIBIA BLOQUEO 3.5MM 4 ORIFICIO IZQUIERDA-L</t>
  </si>
  <si>
    <t xml:space="preserve">PLACA DISTAL MEDIA TIBIA BLOQUEO 3.5MM 4 ORIFICIO DERECHA-R </t>
  </si>
  <si>
    <t>PLACA DISTAL MEDIA TIBIA BLOQUEO 3.5MM 6 ORIFICIO DERECHA-R</t>
  </si>
  <si>
    <t xml:space="preserve">PLACA DISTAL MEDIA TIBIA BLOQUEO 3.5MM 8 ORIFICIO IZQUIERDA-L </t>
  </si>
  <si>
    <t xml:space="preserve">PLACA DISTAL MEDIA TIBIA BLOQUEO 3.5MM 10 ORIFICIO IZQUIERDA-L </t>
  </si>
  <si>
    <t xml:space="preserve">PLACA DISTALMEDIA TIBIA BLOQUEO 3.5MM 12 ORIFICIO IZQUIERDA-L </t>
  </si>
  <si>
    <t xml:space="preserve">PLACA ESTRECHA DCP COMPRESION 3,5MM DCP DE 4 ORIFICION </t>
  </si>
  <si>
    <t xml:space="preserve">PLACA ESTRECHA DCP COMPRESION 3,5MM DCP DE 5 ORIFICION </t>
  </si>
  <si>
    <t xml:space="preserve">PLACA ESTRECHA DCP COMPRESION 3,5MM DCP DE 7 ORIFICION </t>
  </si>
  <si>
    <t xml:space="preserve">PLACA ESTRECHA DCP COMPRESION 3,5MM DCP DE 9 ORIFICION </t>
  </si>
  <si>
    <t xml:space="preserve">PLACA ESTRECHA DCP COMPRESION 3,5MM DCP DE 10 ORIFICION </t>
  </si>
  <si>
    <t xml:space="preserve">PLACA ESTRECHA DCP COMPRESION 3,5MM DCP DE 12 ORIFICION </t>
  </si>
  <si>
    <t xml:space="preserve">PLACA ANCHA AUTOCOMPRESION 3.5MM /4.5MM /ESPO 4.0MM  X 6 ORIFICIO </t>
  </si>
  <si>
    <t xml:space="preserve">PLACA ANCHA AUTOCOMPRESION 3.5MM 4.5MM /ESPO 4.0MM  X 7 ORIFICIO </t>
  </si>
  <si>
    <t xml:space="preserve">PLACA ANCHA AUTOCOMPRESION 3.5MM 4.5MM /ESPO 4.0MM  X 8 ORIFICIO </t>
  </si>
  <si>
    <t xml:space="preserve">PLACA ANCHA AUTOCOMPRESION 3.5MM 4.5MM /ESPO 4.0MM  X 10  ORIFICIO </t>
  </si>
  <si>
    <t xml:space="preserve">PLACA ANCHA AUTOCOMPRESION 3.5MM 4.5MM /ESPO 4.0MM  X 11 ORIFICIO </t>
  </si>
  <si>
    <t xml:space="preserve">PLACA ANCHA AUTOCOMPRESION 3.5MM 4.5MM /ESPO 4.0MM  X 12 ORIFICIO </t>
  </si>
  <si>
    <t xml:space="preserve">PLACA ANCHA AUTOCOMPRESION 3.5MM 4.5MM /ESPO 4.0MM  X 13 ORIFICIO </t>
  </si>
  <si>
    <t>PLACA RICHARD (DHS-DCP) 135 GRADO 2 SIN TORNILLO  ORIFICIO)</t>
  </si>
  <si>
    <t>PLACA RICHARD (DHS,DCP) 135 GRADO 3 SIN TORNILLO ORIFICIO</t>
  </si>
  <si>
    <t>PLACA RICHARD (DHS,DCP) 135 GRADO 4 SIN TORNILLO ORIFICIO</t>
  </si>
  <si>
    <t>PLACA RICHARD (DHS,DCP) 135 GRADO 5 SIN TORNILLO ORIFICIO</t>
  </si>
  <si>
    <t>PLACA RICHARD (DHS,DCP) 135 GRADO 6 SIN TORNILLO ORIFICIO</t>
  </si>
  <si>
    <t>PLACA RICHARD (DHS,DCP) 135 GRADO 8 SIN TORNILLO ORIFICIO</t>
  </si>
  <si>
    <t>PLACA RICHARD (DHS,DCP) 135 GRADO 10 SIN TORNILLO ORIFICIO</t>
  </si>
  <si>
    <t>PLACA RICHARD (DHS,DCP) 135 GRADO 12 SIN TORNILLO ORIFICIO</t>
  </si>
  <si>
    <t>PLACA DE RECONTRUCCION RECTA 3.5MM X 7 ORIFICION (COMPRESION)</t>
  </si>
  <si>
    <t>PLACA DE RECONTRUCCION RECTA 3.5MM X 8 ORIFICION (COMPRESION)</t>
  </si>
  <si>
    <t>PLACA DE RECONTRUCCION RECTA 3.5MM X 10 ORIFICION (COMPRESION)</t>
  </si>
  <si>
    <t xml:space="preserve">PLACA TREBOL 5+6 ORIFICIOS  (58441) </t>
  </si>
  <si>
    <t xml:space="preserve">PLACA PARA HUMERO DISTAL EN Y DE 3 ORIFICIO </t>
  </si>
  <si>
    <t>PROTESIS DE AUTIN MORE NO SEMENTADA NO.38</t>
  </si>
  <si>
    <t>PROTESIS DE AUTIN MORE NO SEMENTADA NO.39</t>
  </si>
  <si>
    <t>PROTESIS DE AUTIN MORE NO SEMENTADA NO.44</t>
  </si>
  <si>
    <t>PROTESIS DE AUTIN MORE NO SEMENTADA NO.45</t>
  </si>
  <si>
    <t>PROTESIS DE AUTIN MORE NO SEMENTADA NO.46</t>
  </si>
  <si>
    <t>PROTESIS DE AUTIN MORE NO SEMENTADA NO.47</t>
  </si>
  <si>
    <t>PROTESIS DE AUTIN MORE NO SEMENTADA NO.48</t>
  </si>
  <si>
    <t>PROTESIS DE AUTIN MORE NO SEMENTADA NO.49</t>
  </si>
  <si>
    <t>PROTESIS DE AUTIN MORE NO SEMENTADA NO.50</t>
  </si>
  <si>
    <t>PROTESIS DE AUTIN MORE NO SEMENTADA NO.51</t>
  </si>
  <si>
    <t>SIERRA DE GIGLI ZIMMER 50,8CM X 20</t>
  </si>
  <si>
    <t>TIJERA CURVA  CIRCULAR INTRALUMINAL CDH25A (ETHICON )</t>
  </si>
  <si>
    <t>CDH25A</t>
  </si>
  <si>
    <t>TORNILLO CORTICALES ROCAS 3.5MM X 14MM (ORTEC)</t>
  </si>
  <si>
    <t>TORNILLO CORTICALES ROCAS 3.5MM X 16MM (ORTEC)</t>
  </si>
  <si>
    <t>TORNILLO CORTICALES ROCAS 3.5MM X 18MM (ORTEC)</t>
  </si>
  <si>
    <t xml:space="preserve">TORNILLO CORTICALES ROCAS 3.5MM X 26MM </t>
  </si>
  <si>
    <t>CDH29A</t>
  </si>
  <si>
    <t xml:space="preserve">TORNILLO CORTICALES ROCAS 3.5MM X 30MM </t>
  </si>
  <si>
    <t>CDH33A</t>
  </si>
  <si>
    <t xml:space="preserve">TORNILLO CORTICALES ROCAS 3.5MM X 36MM </t>
  </si>
  <si>
    <t xml:space="preserve">TORNILLO CORTICALES ROCAS 3.5MM X 40MM </t>
  </si>
  <si>
    <t xml:space="preserve">TORNILLO CORTICALES 4.5MM X 40MM ORTHOBONES </t>
  </si>
  <si>
    <t xml:space="preserve">TORNILLO CORTICALES 4.5MM X 48MM ORTHOBONES </t>
  </si>
  <si>
    <t xml:space="preserve">TORNILLO CORTICALES 4.5MM X 50MM ORTHOBONES </t>
  </si>
  <si>
    <t xml:space="preserve">TORNILLO CORTICALES 4.5MM X 55MM ORTHOBONES </t>
  </si>
  <si>
    <t xml:space="preserve">TORNILLO DE BLOQUEO 4.0MM X 40MM ORTHOBONE </t>
  </si>
  <si>
    <t xml:space="preserve">TORNILLO DE BLOQUEO 4.0MM X 60MM ORTHOBONE </t>
  </si>
  <si>
    <t xml:space="preserve">TORNILLO DE BLOQUEO 4.0MM X 65MM ORTHOBONE </t>
  </si>
  <si>
    <t xml:space="preserve">TORNILLO DE BLOQUEO 4.0MM X 70MM ORTHOBONE </t>
  </si>
  <si>
    <t xml:space="preserve">TORNILLO DE BLOQUEO 4.0MM X 75MM ORTHOBONE </t>
  </si>
  <si>
    <t>TORNILLO CORTICALES DE BLOQUEO 3.5MM X14MM(ORTEC)</t>
  </si>
  <si>
    <t>TORNILLO CORTICALES DE BLOQUEO 3.5MM X16MM(ORTEC)</t>
  </si>
  <si>
    <t>TORNILLO CORTICALES DE BLOQUEO 3.5MM X18MM(ORTEC)</t>
  </si>
  <si>
    <t>TONILLO CORTICALES DE BLOQUEO 3.5MM X 20MM (ORTEC)</t>
  </si>
  <si>
    <t>TONILLO CORTICALES DE BLOQUEO 3.5MM X 24MM (102220)</t>
  </si>
  <si>
    <t>TONILLO CORTICALES DE BLOQUEO 3.5MM X 32MM (102220)</t>
  </si>
  <si>
    <t>TONILLO CORTICALES DE BLOQUEO 3.5MM X 34MM (102220)</t>
  </si>
  <si>
    <t>TONILLO CORTICALES DE BLOQUEO 3.5MM X 36MM (102220)</t>
  </si>
  <si>
    <t>TONILLO CORTICALES DE BLOQUEO 3.5MM X 38MM (102220)</t>
  </si>
  <si>
    <t>TONILLO CORTICALES DE BLOQUEO 3.5MM X 40MM (102220)</t>
  </si>
  <si>
    <t>TONILLO CORTICALES DE BLOQUEO 3.5MM X 44MM (102220)</t>
  </si>
  <si>
    <t>TONILLO CORTICALES DE BLOQUEO 3.5MM X 52MM (102220)</t>
  </si>
  <si>
    <t>TORNILLO BLOQUEADO TITANIO 3.9MM X 30 LENGTHH (041030)</t>
  </si>
  <si>
    <t>TORNILLO BLOQUEADO TITANIO 3.9MM X 31 LENGTHH (041032)</t>
  </si>
  <si>
    <t>TORNILLO BLOQUEADO TITANIO 3.9MM X 48 LENGTHH (041048)</t>
  </si>
  <si>
    <t xml:space="preserve">TORNILLO BLOQUEADO  TITANIO 4.9 MM X 38MM  ORTEC </t>
  </si>
  <si>
    <t xml:space="preserve">TORNILLO BLOQUEADO  TITANIO 4.9 MM X 40MM  ORTEC </t>
  </si>
  <si>
    <t xml:space="preserve">TORNILLO BLOQUEADO  TITANIO 4.9 MM X 42MM  ORTEC </t>
  </si>
  <si>
    <t xml:space="preserve">TORNILLO BLOQUEADO  TITANIO 4.9 MM X 44MM ORTEC </t>
  </si>
  <si>
    <t xml:space="preserve">TORNILLO BLOQUEADO  TITANIO 4.9 MM X 46MM ORTEC </t>
  </si>
  <si>
    <t>TORNILLO BLOQUEADO  TITANIO 4.9 MM X 48MM ORTEC</t>
  </si>
  <si>
    <t xml:space="preserve">TORNILLO BLOQUEADO  TITANIO 4.9 MM X 50MM ORTEC </t>
  </si>
  <si>
    <t xml:space="preserve">TORNILLO BLOQUEADO  TITANIO 4.9 MM X 55MM  ORTEC </t>
  </si>
  <si>
    <t xml:space="preserve">TORNILLO BLOQUEADO  TITANIO 4.9 MM X 56MM ORTEC </t>
  </si>
  <si>
    <t>TORNILLO BLOQUEADO  TITANIO 4.9 MM X 60MM ORTEC</t>
  </si>
  <si>
    <t xml:space="preserve">TORNILLO BLOQUEADO  TITANIO 4.9 MM X 64MM ORTEC </t>
  </si>
  <si>
    <t xml:space="preserve">TORNILLO BLOQUEADO  TITANIO 4.9 MM X 68MM ORTEC </t>
  </si>
  <si>
    <t xml:space="preserve">TORNILLO BLOQUEADO  TITANIO 4.9 MM X 70MM ORTEC </t>
  </si>
  <si>
    <t xml:space="preserve">TORNILLO BLOQUEADO  TITANIO 4.9 MM X 72MM ORTEC </t>
  </si>
  <si>
    <t>TORNILLO BLOQUEADO  TITANIO 4.9 MM X 76MM ORTEC</t>
  </si>
  <si>
    <t>TORNILLO BLOQUEADO 5,0MM X 30MM ACEROS (041030)</t>
  </si>
  <si>
    <t>TORNILLO BLOQUEADO 5,0MM X 35MM ACEROS (2104035)</t>
  </si>
  <si>
    <t>TORNILLO BLOQUEADO 5,0MM X 50MM ACEROS (2104050)</t>
  </si>
  <si>
    <t>TORNILLO BLOQUEADO 5,0MM X 52MM ACEROS (2104052)</t>
  </si>
  <si>
    <t>TORNILLO BLOQUEADO 5,0MM X 80MM ACEROS (2104080)</t>
  </si>
  <si>
    <t>TORNILLO BLOQUEADO 5,0MM X 24MM LENGTH (2104024)</t>
  </si>
  <si>
    <t>TORNILLO BLOQUEADO 5,0MM X 26MM LENGTH (2104026)</t>
  </si>
  <si>
    <t>TORNILLO BLOQUEADO 5,0MM X 28MM LENGTH (2104028)</t>
  </si>
  <si>
    <t>TORNILLO BLOQUEADO 5,0MM X 30MM LENGTH (040030)</t>
  </si>
  <si>
    <t>TORNILLO BLOQUEADO 5,0MM X 32MM LENGTH (040032)</t>
  </si>
  <si>
    <t>TORNILLO BLOQUEADO 5,0MM X 34MM LENGTH (040034)</t>
  </si>
  <si>
    <t>TORNILLO BLOQUEADO 5,0MM X 36MM LENGTH (040036)</t>
  </si>
  <si>
    <t>TORNILLO BLOQUEADO 5,0MM X 38MM LENGTH (040038)</t>
  </si>
  <si>
    <t>TORNILLO BLOQUEADO 5,0MM X 40MM LENGTH (040040)</t>
  </si>
  <si>
    <t>TORNILLO BLOQUEADO 5,0MM X 50MM LENGTH (040050)</t>
  </si>
  <si>
    <t>TORNILLO BLOQUEADO 5,0MM X 75MM LENGTH (040075)</t>
  </si>
  <si>
    <t>TORNILLO BLOQUEADO 5,0MM X 80MM LENGTH (040080)</t>
  </si>
  <si>
    <t>TORNILLO BLOQUEADO 5,0MM X 85MM LENGTH (040085)</t>
  </si>
  <si>
    <t>TORNILLO BLOQUEADO 5,0MM X 90MM LENGTH (040090)</t>
  </si>
  <si>
    <t>TORNILLO CORTICALES BLOQUEO 4,5MM X 28MM  (132913B)</t>
  </si>
  <si>
    <t>106-228</t>
  </si>
  <si>
    <t>TORNILLO CORTICALES BLOQUEO 4,5MM X 30MM (132513B)</t>
  </si>
  <si>
    <t>TORNILLO CORTICALES BLOQUEO 4,5MM X 32MM (1305113)</t>
  </si>
  <si>
    <t>TORNILLO CORTICALES BLOQUEO 4,5MM X 44MM  (132513B)</t>
  </si>
  <si>
    <t>TORNILLO CORTICALES BLOQUEO 4,5MM X 45-46MM (132913B)</t>
  </si>
  <si>
    <t>TORNILLO CORTICALES BLOQUEO 4,5MM X 50MM (132913B)</t>
  </si>
  <si>
    <t>TORNILLO CORTICALES BLOQUEO 4,5MM X 55MM (132913B)</t>
  </si>
  <si>
    <t>TORNILLO CORTICALES 4,5MM X 36MM LENGTH (1305113)</t>
  </si>
  <si>
    <t>TORNILLO CORTICALES 4,5MM X 38MM LENGTH (121812)</t>
  </si>
  <si>
    <t>TORNILLO CORTICALES 4,5MM X 42MM LENGTH (RAB0309)</t>
  </si>
  <si>
    <t>106-242</t>
  </si>
  <si>
    <t>TORNILLO CORTICALES 4,5MM X 44MM LENGTH (RAB0309)</t>
  </si>
  <si>
    <t>TORNILLO DE BLOQUEO TITANIO 6,4MM X 30MM LENGTH</t>
  </si>
  <si>
    <t>TORNILLO DE BLOQUEO TITANIO 6,4MM X 35MM LENGTH (2105535)</t>
  </si>
  <si>
    <t>TORNILLO DE BLOQUEO TITANIO 6,4MM X 40MM LENGTH (2105540)</t>
  </si>
  <si>
    <t>TORNILLO DE BLOQUEO TITANIO 6,4MM X 45MM LENGTH (2105545)</t>
  </si>
  <si>
    <t>TORNILLO DE BLOQUEO TITATIO 6,4MM X 50MM LENGTH (2105550)</t>
  </si>
  <si>
    <t>TORNILLO DE BLOQUEO TITANIO 6,4MM X 55MM LENGTH (2105555)</t>
  </si>
  <si>
    <t>TORNILLO DE BLOQUEO TITANIO 6,4MM X 60MM LENGTH (2105560)</t>
  </si>
  <si>
    <t>TORNILLO DE BLOQUEO TITANIO 6,4MM X 65MM LENGTH (2105565)</t>
  </si>
  <si>
    <t>TORNILLO DE BLOQUEO TITANIO 6,4MM X 70MM LENGTH (2105570)</t>
  </si>
  <si>
    <t>TORNILLO DE BLOQUEO TITANIO 6,4MM X 75MM LENGTH (2105576)</t>
  </si>
  <si>
    <t>TORNILLO DE BLOQUEO TITANIO 6,4MM X 80MM LENGTH (2105580)</t>
  </si>
  <si>
    <t xml:space="preserve">TORNILLO DESLIZANTE DHS COMPRESION 12,5MM X 70MM </t>
  </si>
  <si>
    <t xml:space="preserve">TORNILLO DESLIZANTE DHS COMPRESION 12,5MM X 75MM </t>
  </si>
  <si>
    <t xml:space="preserve">TORNILLO DESLIZANTE DHS COMPRESION 12,5MM X 80MM </t>
  </si>
  <si>
    <t xml:space="preserve">TORNILLO DESLIZANTE DHS COMPRESION 12,5MM X 85MM </t>
  </si>
  <si>
    <t>TORNILLO DESLIZANTE DHS COMPRESION 12,5MM X 90MM (168090)</t>
  </si>
  <si>
    <t xml:space="preserve">TORNILLO DESLIZANTE DHS COMPRESION 28,5MM X65MM </t>
  </si>
  <si>
    <t>TORNILLO ESPONJOSO 4,0MM X 22MM /16MM CANCELLOUS (105522)</t>
  </si>
  <si>
    <t>TORNILLO ESPONJOSO 4,0MM X 26MM /16MMCANCELLOUS (105526)</t>
  </si>
  <si>
    <t>TORNILLO ESPONJOSO 4,0MM X 28MM/16MM  CANCELLOUS (105528)</t>
  </si>
  <si>
    <t>TORNILLO ESPONJOSO 4,0MM X 30MM /16MM CANCELLOUS (105528)</t>
  </si>
  <si>
    <t>TORNILLO ESPONJOSO 4,0MM X 35MM /16MMCANCELLOUS (105528)</t>
  </si>
  <si>
    <t>TORNILLO ESPONJOSO 4,0MM X 40MM/16MM CANCELLOUS (105528)</t>
  </si>
  <si>
    <t>TORNILLO ESPONJOSO 4,0MM X 45MM /16MMCANCELLOUS (105528)</t>
  </si>
  <si>
    <t>TORNILLO ESPONJOSO 4,5MM X 50MM /16MMCANCELLOUS (105528)</t>
  </si>
  <si>
    <t>TORNILLO ESPONJOSO 4,5MM X 50MM /24MM CANCELLOUS (105528)</t>
  </si>
  <si>
    <t xml:space="preserve">TORNILLO ESPONJOSO 4.5M X 50MM/32MM CANCELLOS (105550) </t>
  </si>
  <si>
    <t xml:space="preserve">TORNILLO ESPONJOSO 5.0MM X 30MM R/TOTAL </t>
  </si>
  <si>
    <t xml:space="preserve">TORNILLO ESPONJOSO 5.0MM X 36MM R/TOTAL </t>
  </si>
  <si>
    <t xml:space="preserve">TORNILLO ESPONJOSO 5.0MM X 40MM R/TOTAL </t>
  </si>
  <si>
    <t xml:space="preserve">TORNILLO ESPONJOSO 5.0MM X 45MM R/TOTAL </t>
  </si>
  <si>
    <t xml:space="preserve">TORNILLO ESPONJOSO 5.0MM X 60MM R/TOTAL </t>
  </si>
  <si>
    <t xml:space="preserve">TORNILLO ESPONJOSO 5.0MM X 65MM R/TOTAL </t>
  </si>
  <si>
    <t xml:space="preserve">TORNILLO ESPONJOSO 5.0MM X 75MM R/TOTAL </t>
  </si>
  <si>
    <t xml:space="preserve">TORNILLO ESPONJOSO 5.0MM X 100MM R/TOTAL </t>
  </si>
  <si>
    <t xml:space="preserve">TORNILLO ESPONJOSO 5.0MM X 110M R/TOTAL </t>
  </si>
  <si>
    <t xml:space="preserve">TORNILLO ESPONJOSO 6,5MM X 30MM CANCELLOUS SURGIVAL </t>
  </si>
  <si>
    <t xml:space="preserve">TORNILLO ESPONJOSO 6,5MM X 35MM CANCELLOUS SURGIVAL </t>
  </si>
  <si>
    <t xml:space="preserve">TORNILLO ESPONJOSO 6,5MM X 40MM CANCELLOUS SURGIVAL </t>
  </si>
  <si>
    <t>B3317040</t>
  </si>
  <si>
    <t xml:space="preserve">TORNILLO ESPONJOSO 6,5MM X 45MM CANCELLOUS SURGIVAL </t>
  </si>
  <si>
    <t>B3316D45</t>
  </si>
  <si>
    <t xml:space="preserve">TORNILLO ESPONJOSO 6,5MM X 50MM CANCELLOUS SURGIVAL </t>
  </si>
  <si>
    <t>109-050</t>
  </si>
  <si>
    <t xml:space="preserve">TORNILLO ESPONJOSO 6,5MM X 55MM CANCELLOUS SURGIVAL </t>
  </si>
  <si>
    <t xml:space="preserve">TORNILLO ESPONJOSO 6,5MM X 60MM CANCELLOUS SURGIVAL </t>
  </si>
  <si>
    <t xml:space="preserve">TORNILLO ESPONJOSO 6,5MM X 65MM CANCELLOUS SURGIVAL </t>
  </si>
  <si>
    <t>109-70</t>
  </si>
  <si>
    <t>TORNILLO ESPONJOSO 6,5MM X 75MM CANCELLOUS (B3317065)</t>
  </si>
  <si>
    <t>TORNILLO ESPONJOSO 6,5MM X 80MM CANCELLOUS (110030)</t>
  </si>
  <si>
    <t>TORNILLO ESPONJOSO 6,5MM X 85MM CANCELLOUS (B3317045)</t>
  </si>
  <si>
    <t>TORNILLO ESPONJOSO 6,5MM X 25MM X 16MM CANCELLOUS</t>
  </si>
  <si>
    <t>TORNILLO ESPONJOSO 6,5MM X 28MM X 16MM CANCELLOUS</t>
  </si>
  <si>
    <t>TORNILLO ESPONJOSO 6,5MM X 30MM X 16MM CANCELLOUS</t>
  </si>
  <si>
    <t>TORNILLO ESPONJOSO 6,5MM X 35MM X 16MM CANCELLOUS</t>
  </si>
  <si>
    <t>TORNILLO ESPONJOSO 6,5MM X 40MM X 16MM CANCELLOUS</t>
  </si>
  <si>
    <t>B3317060</t>
  </si>
  <si>
    <t>TORNILLO ESPONJOSO 6,5MM X 45MM X 16MM CANCELLOUS</t>
  </si>
  <si>
    <t>TORNILLO ESPONJOSO 6,5MM X 50MM X 16MM CANCELLOUS</t>
  </si>
  <si>
    <t>110-070</t>
  </si>
  <si>
    <t>TORNILLO ESPONJOSO 6,5MM X 55MM X 16MM CANCELLOUS</t>
  </si>
  <si>
    <t>TORNILLO ESPONJOSO 6,5MM X 60MM X 16MM CANCELLOUS</t>
  </si>
  <si>
    <t>TORNILLO ESPONJOSO 6,5MM X 65MM X 16MM CANCELLOUS</t>
  </si>
  <si>
    <t>TORNILLO ESPONJOSO 6,5MM X 70MM X 16MM CANCELLOUS</t>
  </si>
  <si>
    <t>109-085</t>
  </si>
  <si>
    <t>TORNILLO ESPONJOSO 6,5MM X 75MM X 16MM CANCELLOUS</t>
  </si>
  <si>
    <t>B3317080</t>
  </si>
  <si>
    <t>TORNILLO ESPONJOSO 6,5MM X 80MM X 16MM  CANCELLOUS (B3317080)</t>
  </si>
  <si>
    <t>TORNILLO ESPONJOSO 6,5MM X 85MM X 16MM  CANCELLOUS (B3317080)</t>
  </si>
  <si>
    <t>B3317090</t>
  </si>
  <si>
    <t>TORNILLO ESPONJOSO 6,5MM X 90MM X  16MM CANCELLOUS (B3317080)</t>
  </si>
  <si>
    <t>TORNILLO ESPONJOSO 6,5MM X 95MM X 16MM  CANCELLOUS (B3317080)</t>
  </si>
  <si>
    <t>TORNILLO ESPONJOSO 6,5MM X 100MM X 16MM CANCELLOUS (B3317080)</t>
  </si>
  <si>
    <t>TORNILLO ESPONJOSO 6,5MM X 40MM X 32MM CANCELLOUS (B3317080)</t>
  </si>
  <si>
    <t>TORNILLO ESPONJOSO 6,5MM X 45MM X 32MM CANCELLOUS (B3317080)</t>
  </si>
  <si>
    <t>TORNILLO ESPONJOSO 6,5MM X 50MM X 32MM CANCELLOUS (B3317080)</t>
  </si>
  <si>
    <t>TORNILLO ESPONJOSO 6,5MM X 55MM X 32MM CANCELLOUS (B3317080)</t>
  </si>
  <si>
    <t>110-040</t>
  </si>
  <si>
    <t>TORNILLO ESPONJOSO 6,5MM X 60MM X 32MM CANCELLOUS (B3317080)</t>
  </si>
  <si>
    <t>110-045</t>
  </si>
  <si>
    <t>TORNILLO ESPONJOSO 6,5MM X 65MM X 32MM CANCELLOUS (B3317080)</t>
  </si>
  <si>
    <t>TORNILLO ESPONJOSO 6,5MM X 70MM X 32MM CANCELLOUS (B3317080)</t>
  </si>
  <si>
    <t>110-060</t>
  </si>
  <si>
    <t>TORNILLO ESPONJOSO 6,5MM X 75MM X 32MM CANCELLOUS (B3317080)</t>
  </si>
  <si>
    <t>TORNILLO ESPONJOSO 6,5MM X 80MM X 32MM CANCELLOUS (B3317080)</t>
  </si>
  <si>
    <t>TORNILLO ESPONJOSO 6,5MM X 85MM X 32MM CANCELLOUS (B3317080)</t>
  </si>
  <si>
    <t>TORNILLO ESPONJOSO 6,5MM X 90MM X 32MM CANCELLOUS (B3317080)</t>
  </si>
  <si>
    <t>TORNILLO ESPONJOSO 6,5MM X 95MM X 32MM CANCELLOUS (B3317080)</t>
  </si>
  <si>
    <t>TORNILLO ESPONJOSO 6,5MM X 100MM X 32MM CANCELLOUS (B3317080)</t>
  </si>
  <si>
    <t>TORNILLO MALEOLARES 4,5MM X 25MM LENGTH</t>
  </si>
  <si>
    <t>TORNILLO MALEOLARES 4,5MM X 30MM LENGTH</t>
  </si>
  <si>
    <t>TORNILLO MALEOLARES 4,5MM X 35MM LENGTH</t>
  </si>
  <si>
    <t>TORNILLO MALEOLARES 4,5MM X 40MM LENGTH 8107040)</t>
  </si>
  <si>
    <t>TORNILLO MALEOLARES 4,5MM X 45MM LENGTH</t>
  </si>
  <si>
    <t>TORNILLO MALEOLARES 3,5MM X 55MM  ORTEC (HEXAGONAL )</t>
  </si>
  <si>
    <t>TORNILLO MALEOLARES 4,5MM X 50MM LENGTH</t>
  </si>
  <si>
    <t>TORNILLO MALEOLARES 4,5MM X 55MM ORTEC (HEXAGONAL)</t>
  </si>
  <si>
    <t>TORNILLO MALEOLARES 4,5MM X 60MM LENGTH</t>
  </si>
  <si>
    <t>TORNILLO MALEOLARES 4,5MM X 65MM LENGTH</t>
  </si>
  <si>
    <t>TORNILLO MALEOLARES 4,5MM X 70MM LENGTH</t>
  </si>
  <si>
    <t>TORNILLO MALEOLARES 4,5MM X 75MM LENGTH</t>
  </si>
  <si>
    <t xml:space="preserve">TORNILLO MICROVITE CRANEALES 1,5MM NEUROCIRUGIA </t>
  </si>
  <si>
    <t>TORNILLO PERNO DANTE 30MM X 5MM (0426C90SSA)</t>
  </si>
  <si>
    <t>TORNILLO TRANSVERSAL AUTOROSCANTE 3,5MMX316LM</t>
  </si>
  <si>
    <t>TORNILLO TRANSVERSAL AUTOROSCANTE 4,6MMX 30</t>
  </si>
  <si>
    <t>TORNILLO TRANSVERSAL AUTOROSCANTE 4,6MMX 35</t>
  </si>
  <si>
    <t>TORNILLO TRANSVERSAL AUTOROSCANTE 4,6MMX 40</t>
  </si>
  <si>
    <t>TORNILLO TRANSVERSAL AUTOROSCANTE 4,6MMX 45</t>
  </si>
  <si>
    <t>TORNILLO TRANSVERSAL AUTOROSCANTE 4,6MMX 50</t>
  </si>
  <si>
    <t>TORNILLO TRANSVERSAL AUTOROSCANTE 4,6MMX 55</t>
  </si>
  <si>
    <t>TORNILLO TRANSVERSAL AUTOROSCANTE 4,6MMX 60</t>
  </si>
  <si>
    <t>TORNILLO TRANSVERSAL AUTOROSCANTE 4,6MMX 65</t>
  </si>
  <si>
    <t>TORNILLO TRANSVERSAL AUTOROSCANTE 4,6MMX 70</t>
  </si>
  <si>
    <t>TORNILLO TRANSVERSAL AUTOROSCANTE 6MMX 80</t>
  </si>
  <si>
    <t>TORNILLOS MONOAXIAL 5,5MM X 35MM (LUMBAR Y TORAXICO)</t>
  </si>
  <si>
    <t>TORNILLOS MONOAXIAL 5,5MM X 40MM (LUMBAR Y TORAXICO)</t>
  </si>
  <si>
    <t>TORNILLOS MONOAXIAL 5,5MM X 45MM (LUMBAR Y TORAXICO)</t>
  </si>
  <si>
    <t>TORNILLOS MONOAXIAL 6,0MM X 40MM (LUMBAR Y TORAXICO)</t>
  </si>
  <si>
    <t>TORNILLOS MONOAXIAL 6,0MM X 35MM (LUMBAR Y TORAXICO)</t>
  </si>
  <si>
    <t>TORNILLOS MONOAXIAL 6,0MM X 45MM (LUMBAR Y TORAXICO)</t>
  </si>
  <si>
    <t>TORNILLOS OBLICUO 6,35MM X 60MM (C6270060)</t>
  </si>
  <si>
    <t>TORNILLOS OBLICUO 6,35MM X 65MM (C6270065)</t>
  </si>
  <si>
    <t>TORNILLOS OBLICUO 6,35MM X 70MM (C6270070)</t>
  </si>
  <si>
    <t>TORNILLOS OBLICUO 6,35MM X 75MM (C6270075)</t>
  </si>
  <si>
    <t>TORNILLOS OBLICUO 6,35MM X 80MM (C6270080)</t>
  </si>
  <si>
    <t>TORNILLOS OBLICUO 6,35MM X 85MM (C6270085)</t>
  </si>
  <si>
    <t>TORNILLOS OBLICUO 6,35MM X 90MM (C6270090)</t>
  </si>
  <si>
    <t>TORNILLOS POLIAXIAL 5,0MM X 35MM (LUMBAR Y TORAXICO)</t>
  </si>
  <si>
    <t>TORNILLOS POLIAXIAL 5,5MM X 35MM (LUMBAR Y TORAXICO)</t>
  </si>
  <si>
    <t>TORNILLOS POLIAXIAL 5,5MM X 40MM (LUMBAR Y TORAXICO)</t>
  </si>
  <si>
    <t>TORNILLOS POLIAXIAL 5,5MM X 45MM (LUMBAR Y TORAXICO)</t>
  </si>
  <si>
    <t>TORNILLOS POLIAXIAL 6,0MM X 35MM (LUMBAR Y TORAXICO)</t>
  </si>
  <si>
    <t>TORNILLOS POLIAXIAL 6,0MM X 40MM (LUMBAR Y TORAXICO)</t>
  </si>
  <si>
    <t>TORNILLOS POLIAXIAL 6,0MM X 45MM (LUMBAR Y TORAXICO)</t>
  </si>
  <si>
    <t>TORNILLOS TRANSVERSAL 5,0MM X 25MM (62 87025)</t>
  </si>
  <si>
    <t>TORNILLOS TRANSVERSAL 5,0MM X 50MM (62 87050)</t>
  </si>
  <si>
    <t>TORNILLOS TRANSVERSAL 5,0MM X 60MM (62 87060)</t>
  </si>
  <si>
    <t>TORNILLOS CORTICALES AUTOROSCANTE 2,0 X 7MM  MAXILOFACIAL</t>
  </si>
  <si>
    <t>TORNILLOS TRANSVERSAL 5,0MM X 65MM (62 87065)</t>
  </si>
  <si>
    <t>TORNILLOS TRANSVERSAL 6,0MM X 50MM (6272050)</t>
  </si>
  <si>
    <t>TORNILLOS TRANSVERSAL 6,0MM X 60MM (6272060)</t>
  </si>
  <si>
    <t>TORNILLOS TRANSVERSAL 6,0MM X 65MM (6272065)</t>
  </si>
  <si>
    <t>TORNILLOS TRANSVERSAL 6,0MM X 70MM (6272070)</t>
  </si>
  <si>
    <t>TORNILLOS TRANSVERSAL 6,0MM X 75MM (6272075)</t>
  </si>
  <si>
    <t>RASURADORA QUIRURGICA PROFESIONALNEX GENERATION (9681)</t>
  </si>
  <si>
    <t>102-218</t>
  </si>
  <si>
    <t xml:space="preserve">TROMPETA DE DOBLE IRRIGACION CONMED CRF </t>
  </si>
  <si>
    <t>GRABADO ACIDO LYSANDA 1X3/2.5G</t>
  </si>
  <si>
    <t>ODONTOLOGIA</t>
  </si>
  <si>
    <t xml:space="preserve">IONOMETRO DE VIDRIO P/RECONSTRUCION </t>
  </si>
  <si>
    <t xml:space="preserve">AGUJA CORTA 27MM X 21MM 1X 100DENTAL NEEDLES </t>
  </si>
  <si>
    <t>ACIDO FOSFORICO 37% AZUL (ACIDO ETCHANT GEL )</t>
  </si>
  <si>
    <t>BABERO DESECHABLE AZULES (ODONTOLOGO)</t>
  </si>
  <si>
    <t>FRESA JOTA TRONCO CONICA #10 (845.FG010)</t>
  </si>
  <si>
    <t>FRESA JOTA OPERATORIA PULIDO FG-801-014 (DIAMOND-SHOGU)</t>
  </si>
  <si>
    <t>FRESA REDONDA #12 FG-801-012(ODONTOLOGIA)</t>
  </si>
  <si>
    <t>FRESA REDONDA #16 850EF-FG-016 (ODONTOLOGIA)</t>
  </si>
  <si>
    <t>LIDOCAINA 3%  SIN EPINEFRINA INYECTABLE MEPISV (MEPIVACAINA)</t>
  </si>
  <si>
    <t>2111a1016</t>
  </si>
  <si>
    <t>LIDOCAINA 2%  CONEPINEFRINA INYECTABLE MEPISV (MEPIVACAINA)</t>
  </si>
  <si>
    <t>RESINA FGM LLIS JERINGA EA-2 (OPALLIS PLUS )</t>
  </si>
  <si>
    <t>RESINA FGM LLIS JERINGA EA-3 (OPALLIS PLUS )</t>
  </si>
  <si>
    <t>RESINA FGM LLIS JERINGA EA 3.5 (OPALLIS PLUS )</t>
  </si>
  <si>
    <t xml:space="preserve">EYECTORES PAQUETE DE SALIVA </t>
  </si>
  <si>
    <t xml:space="preserve">PASTA PROFILATICA DHARMA CHERRY TART 1.23% GRIT </t>
  </si>
  <si>
    <t>BANDA CELULOIDE AIRON 1X50 (TIRA DE POLIESTER)</t>
  </si>
  <si>
    <t>ETANOL GALON 100% (ALCOHOL ISOPROPILICO )</t>
  </si>
  <si>
    <t xml:space="preserve">PROTEISIS DE SUSTITUCION DE LA DURAMADRE 5CM X 5CM </t>
  </si>
  <si>
    <t xml:space="preserve">NEUROCIRUGIA </t>
  </si>
  <si>
    <t>CATETER FOGARTY FR:5CM X 80CM #5 (BOLECTOMIA ARTERIAL)</t>
  </si>
  <si>
    <t xml:space="preserve">GASTABLE </t>
  </si>
  <si>
    <t>EMB580</t>
  </si>
  <si>
    <t>LEVETIRACETAM XR500MG TABLETA (DERINOE)</t>
  </si>
  <si>
    <t>M08344</t>
  </si>
  <si>
    <t>LEVETIRACETAM XR1000MG TABLETA (DERINOE)</t>
  </si>
  <si>
    <t>M07430</t>
  </si>
  <si>
    <t>AGUJAS DE INYECCION P/ESCLEROTERAPIA</t>
  </si>
  <si>
    <t>BX00124002</t>
  </si>
  <si>
    <t>CEPILLOS DE LIMPIEZA DOBLE ENDE 1823 WAP</t>
  </si>
  <si>
    <t xml:space="preserve">UNIDAD </t>
  </si>
  <si>
    <t xml:space="preserve">MEDICAMENTOS </t>
  </si>
  <si>
    <t xml:space="preserve">TOTAL GENERAL RD$ </t>
  </si>
  <si>
    <t>DANIEL REYES TORRES</t>
  </si>
  <si>
    <t xml:space="preserve">ENCARGADO DE ALMACEN DE FARMACIA </t>
  </si>
  <si>
    <t xml:space="preserve">ENCARGADA ADMINITRATIVA </t>
  </si>
  <si>
    <t xml:space="preserve">JENIFER CABREJA </t>
  </si>
  <si>
    <t>DIMENHIDRINATO 50MG/1ML AMPOLLA VI/I.M (DRAMINDO)</t>
  </si>
  <si>
    <t>GLUTARALDEHIDO 2% /4% GALON DESINFECTA EN FRIOS (CIDEX)</t>
  </si>
  <si>
    <t xml:space="preserve">INMUNEX PLUS NUTRICIONAL 131GR SOBRES VAINILLA </t>
  </si>
  <si>
    <t>1270I</t>
  </si>
  <si>
    <t>LEVOFLOXACINA 500MG/100ML INFUSION I.V/I.M (LEVOFLOX, LEVANOL)</t>
  </si>
  <si>
    <t>ROXICAINA ATOMIZADOR FRASCO 83ML SPRAY (LIDOCAINA)</t>
  </si>
  <si>
    <t>TOBRAMICINA 0.3%+DEXAMETAZONA 5ML ESTRIL (TRAZIDEX GOTAS )</t>
  </si>
  <si>
    <t>397181F</t>
  </si>
  <si>
    <t>TOBRAMICINA 0.3%+DEXAMETAZONA 5ML ESTRIL (TRAZIDEX UNGÜENTO )</t>
  </si>
  <si>
    <t>BISTURI CON MANGO #21 C/10</t>
  </si>
  <si>
    <t>CURITAS REDONDAS C/100 UNIDAD</t>
  </si>
  <si>
    <t xml:space="preserve">GASA ALMOHADA 36CM X 100CM /12CMX 24CM  YARDAS  100 % (PAQUETE) COMERCIALES </t>
  </si>
  <si>
    <t xml:space="preserve">SURGICEL FIBRILAR HEMOSTATICO NU-KNIT 7,5CM X10CM  AZUL ETHICON  </t>
  </si>
  <si>
    <t xml:space="preserve">TERMOMETRO CLINICO CON MERCURIO  ADULTO DESECHABLE </t>
  </si>
  <si>
    <t xml:space="preserve">TERMOMETRO CLINICO LIBRE DE MERCURIO ADULTO DESECHABLE </t>
  </si>
  <si>
    <t>BCA-1000 PT KIT 10X2ML DET (CRUZ AYALA EQUIPO)</t>
  </si>
  <si>
    <t>BCA-1000 PTT KIT 10X2ML +CLORURO DE CALCIO DET (CRUZ AYALA EQUIPO)</t>
  </si>
  <si>
    <t>BCA-1000 DETERGENTE-2 50ML  (CRUZ AYALA EQUIPO)</t>
  </si>
  <si>
    <t>FRASCO DE ORINA ESTERIL 60ML-120 DESECHABLE</t>
  </si>
  <si>
    <t xml:space="preserve">MR-5390 LEO-I LYSR 1 LITROS </t>
  </si>
  <si>
    <t xml:space="preserve">AIA-900 TSH ST 360 PACK C/100 PRUEBA 3ERA GENERACION </t>
  </si>
  <si>
    <t>E215025</t>
  </si>
  <si>
    <t>AIA-900 TT3 TOTAL ST PACK C/100 PRUEBA</t>
  </si>
  <si>
    <t>DY17422</t>
  </si>
  <si>
    <t xml:space="preserve">AIA-900 FT4 LIBRE/FREE ST PACK C/100 PRUEBA </t>
  </si>
  <si>
    <t>DZ17545</t>
  </si>
  <si>
    <t xml:space="preserve">AIA-900 SUSTRATO AIA-PACK II 4X100ML 100/1 800PBAS </t>
  </si>
  <si>
    <t>DZ60050</t>
  </si>
  <si>
    <t>TIPS AMARILLOS SIN ROSCA PAQUETE 500 UNIDAD PAQUETE/1000</t>
  </si>
  <si>
    <t>VIDAS HBS AG ULTRA /60 PRUEBAS KIT</t>
  </si>
  <si>
    <t xml:space="preserve">MICROBRUSH PAQUETE </t>
  </si>
  <si>
    <t xml:space="preserve">PATOLOGIA </t>
  </si>
  <si>
    <t>CONECTOR DE TRANSICION ENFIT KANGAROO</t>
  </si>
  <si>
    <t>METILPREDNISOLONA 125MG / I.M AMPOLLA (MELPRED SOLU-MEDROL)</t>
  </si>
  <si>
    <t>M510423</t>
  </si>
  <si>
    <t xml:space="preserve">BONZYME 3.8 LITRO MULTIENZIMATICO </t>
  </si>
  <si>
    <t>HILO SEDA #2-0 SUTUPAK</t>
  </si>
  <si>
    <t>CS234438</t>
  </si>
  <si>
    <t>OSTEOSINTESIS</t>
  </si>
  <si>
    <t>PATOLOGIA</t>
  </si>
  <si>
    <t>NEUROCIRUGIA</t>
  </si>
  <si>
    <t>PERIODO DE ADQUISICION</t>
  </si>
  <si>
    <t>Julio - Septiembre 2024</t>
  </si>
  <si>
    <t>Abril - Junio 2024</t>
  </si>
  <si>
    <t>Enero - Marzo 2024</t>
  </si>
  <si>
    <t>Abril - Junio 2023</t>
  </si>
  <si>
    <t>Abil - Junio 2023</t>
  </si>
  <si>
    <t xml:space="preserve">FECHA DE REGISTRO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</si>
</sst>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16"/>
      <color theme="1"/>
      <name val="Arial Unicode MS"/>
      <family val="2"/>
    </font>
    <font>
      <b/>
      <sz val="22"/>
      <color theme="1"/>
      <name val="Arial Unicode MS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sz val="16"/>
      <color theme="1"/>
      <name val="Calibri"/>
      <family val="2"/>
      <scheme val="minor"/>
    </font>
    <font>
      <sz val="16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/>
    <xf numFmtId="17" fontId="4" fillId="3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17" fontId="1" fillId="3" borderId="0" xfId="0" applyNumberFormat="1" applyFont="1" applyFill="1" applyBorder="1" applyAlignment="1" applyProtection="1">
      <alignment vertical="center"/>
      <protection locked="0"/>
    </xf>
    <xf numFmtId="17" fontId="3" fillId="3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/>
    <xf numFmtId="0" fontId="8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17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14" fontId="9" fillId="0" borderId="1" xfId="0" applyNumberFormat="1" applyFont="1" applyBorder="1" applyAlignment="1"/>
    <xf numFmtId="164" fontId="9" fillId="0" borderId="1" xfId="1" applyNumberFormat="1" applyFont="1" applyFill="1" applyBorder="1" applyAlignment="1">
      <alignment horizontal="center"/>
    </xf>
    <xf numFmtId="43" fontId="10" fillId="0" borderId="1" xfId="2" applyFont="1" applyFill="1" applyBorder="1" applyAlignment="1" applyProtection="1">
      <alignment horizontal="left"/>
      <protection locked="0"/>
    </xf>
    <xf numFmtId="43" fontId="9" fillId="0" borderId="1" xfId="1" applyFont="1" applyBorder="1" applyAlignment="1"/>
    <xf numFmtId="0" fontId="11" fillId="0" borderId="0" xfId="0" applyFont="1"/>
    <xf numFmtId="43" fontId="12" fillId="0" borderId="1" xfId="2" applyFont="1" applyFill="1" applyBorder="1" applyAlignment="1" applyProtection="1">
      <alignment horizontal="left"/>
      <protection locked="0"/>
    </xf>
    <xf numFmtId="11" fontId="9" fillId="0" borderId="1" xfId="0" applyNumberFormat="1" applyFont="1" applyFill="1" applyBorder="1" applyAlignment="1">
      <alignment horizontal="right"/>
    </xf>
    <xf numFmtId="17" fontId="9" fillId="0" borderId="1" xfId="0" applyNumberFormat="1" applyFont="1" applyFill="1" applyBorder="1" applyAlignment="1">
      <alignment horizontal="right"/>
    </xf>
    <xf numFmtId="43" fontId="9" fillId="0" borderId="1" xfId="2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>
      <alignment horizontal="left"/>
    </xf>
    <xf numFmtId="43" fontId="10" fillId="0" borderId="1" xfId="2" applyFont="1" applyFill="1" applyBorder="1" applyAlignment="1" applyProtection="1">
      <protection locked="0"/>
    </xf>
    <xf numFmtId="4" fontId="9" fillId="0" borderId="1" xfId="0" applyNumberFormat="1" applyFont="1" applyFill="1" applyBorder="1" applyAlignment="1" applyProtection="1">
      <protection locked="0"/>
    </xf>
    <xf numFmtId="0" fontId="12" fillId="0" borderId="1" xfId="0" applyFont="1" applyFill="1" applyBorder="1" applyAlignment="1"/>
    <xf numFmtId="0" fontId="9" fillId="0" borderId="1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protection locked="0"/>
    </xf>
    <xf numFmtId="43" fontId="13" fillId="0" borderId="3" xfId="1" applyFont="1" applyFill="1" applyBorder="1" applyAlignment="1"/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1190625</xdr:colOff>
      <xdr:row>1</xdr:row>
      <xdr:rowOff>139700</xdr:rowOff>
    </xdr:from>
    <xdr:to>
      <xdr:col>10</xdr:col>
      <xdr:colOff>1753191</xdr:colOff>
      <xdr:row>3</xdr:row>
      <xdr:rowOff>254000</xdr:rowOff>
    </xdr:to>
    <xdr:pic>
      <xdr:nvPicPr>
        <xdr:cNvPr id="11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30250" y="330200"/>
          <a:ext cx="2308816" cy="860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161924</xdr:colOff>
      <xdr:row>0</xdr:row>
      <xdr:rowOff>177195</xdr:rowOff>
    </xdr:from>
    <xdr:to>
      <xdr:col>0</xdr:col>
      <xdr:colOff>3619499</xdr:colOff>
      <xdr:row>3</xdr:row>
      <xdr:rowOff>276225</xdr:rowOff>
    </xdr:to>
    <xdr:pic>
      <xdr:nvPicPr>
        <xdr:cNvPr id="12" name="Imagen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77195"/>
          <a:ext cx="3457575" cy="103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09"/>
  <sheetViews>
    <sheetView tabSelected="1" topLeftCell="B1" zoomScale="60" zoomScaleNormal="60" workbookViewId="0">
      <selection activeCell="H8" sqref="H8"/>
    </sheetView>
  </sheetViews>
  <sheetFormatPr baseColWidth="10" defaultRowHeight="15" x14ac:dyDescent="0.25"/>
  <cols>
    <col min="1" max="1" width="114.85546875" customWidth="1"/>
    <col min="2" max="2" width="40.85546875" customWidth="1"/>
    <col min="3" max="3" width="25" bestFit="1" customWidth="1"/>
    <col min="4" max="4" width="38.140625" customWidth="1"/>
    <col min="5" max="5" width="24.140625" customWidth="1"/>
    <col min="6" max="6" width="41.28515625" customWidth="1"/>
    <col min="7" max="7" width="20.5703125" customWidth="1"/>
    <col min="8" max="8" width="38.42578125" customWidth="1"/>
    <col min="9" max="9" width="31.28515625" customWidth="1"/>
    <col min="10" max="10" width="26.28515625" customWidth="1"/>
    <col min="11" max="11" width="28.7109375" customWidth="1"/>
  </cols>
  <sheetData>
    <row r="2" spans="1:11" ht="31.5" customHeight="1" x14ac:dyDescent="0.25">
      <c r="B2" s="5"/>
      <c r="C2" s="5"/>
      <c r="D2" s="1" t="s">
        <v>9</v>
      </c>
      <c r="E2" s="2"/>
      <c r="F2" s="2"/>
      <c r="G2" s="2"/>
      <c r="H2" s="2"/>
      <c r="I2" s="2"/>
      <c r="J2" s="2"/>
    </row>
    <row r="3" spans="1:11" ht="27" customHeight="1" x14ac:dyDescent="0.25">
      <c r="B3" s="5"/>
      <c r="C3" s="5"/>
      <c r="D3" s="3" t="s">
        <v>10</v>
      </c>
      <c r="E3" s="2"/>
      <c r="F3" s="2"/>
      <c r="G3" s="2"/>
      <c r="H3" s="2"/>
      <c r="I3" s="2"/>
      <c r="J3" s="2"/>
    </row>
    <row r="4" spans="1:11" ht="22.5" customHeight="1" x14ac:dyDescent="0.25">
      <c r="B4" s="5"/>
      <c r="C4" s="5"/>
      <c r="D4" s="4" t="s">
        <v>11</v>
      </c>
      <c r="E4" s="2"/>
      <c r="F4" s="2"/>
      <c r="G4" s="2"/>
      <c r="H4" s="2"/>
      <c r="I4" s="2"/>
      <c r="J4" s="2"/>
    </row>
    <row r="5" spans="1:11" ht="15" customHeight="1" x14ac:dyDescent="0.25">
      <c r="B5" s="5"/>
      <c r="C5" s="5"/>
      <c r="D5" s="5"/>
      <c r="E5" s="5"/>
      <c r="F5" s="5"/>
      <c r="G5" s="5"/>
      <c r="H5" s="5"/>
      <c r="I5" s="5"/>
      <c r="J5" s="5"/>
    </row>
    <row r="6" spans="1:11" s="14" customFormat="1" ht="33" x14ac:dyDescent="0.3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5" t="s">
        <v>1798</v>
      </c>
      <c r="H6" s="13" t="s">
        <v>1792</v>
      </c>
      <c r="I6" s="13" t="s">
        <v>6</v>
      </c>
      <c r="J6" s="13" t="s">
        <v>7</v>
      </c>
      <c r="K6" s="13" t="s">
        <v>8</v>
      </c>
    </row>
    <row r="7" spans="1:11" s="26" customFormat="1" ht="21" x14ac:dyDescent="0.35">
      <c r="A7" s="16" t="s">
        <v>12</v>
      </c>
      <c r="B7" s="17" t="s">
        <v>13</v>
      </c>
      <c r="C7" s="18">
        <v>9125</v>
      </c>
      <c r="D7" s="19">
        <v>46295</v>
      </c>
      <c r="E7" s="20" t="s">
        <v>1744</v>
      </c>
      <c r="F7" s="20" t="s">
        <v>1745</v>
      </c>
      <c r="G7" s="21">
        <v>45550</v>
      </c>
      <c r="H7" s="22" t="s">
        <v>1793</v>
      </c>
      <c r="I7" s="23">
        <v>261</v>
      </c>
      <c r="J7" s="24">
        <v>284.81</v>
      </c>
      <c r="K7" s="25">
        <f>J7*I7</f>
        <v>74335.41</v>
      </c>
    </row>
    <row r="8" spans="1:11" s="26" customFormat="1" ht="21" x14ac:dyDescent="0.35">
      <c r="A8" s="16" t="s">
        <v>14</v>
      </c>
      <c r="B8" s="17" t="s">
        <v>15</v>
      </c>
      <c r="C8" s="18">
        <v>145236</v>
      </c>
      <c r="D8" s="19">
        <v>45687</v>
      </c>
      <c r="E8" s="20" t="s">
        <v>1744</v>
      </c>
      <c r="F8" s="20" t="s">
        <v>1745</v>
      </c>
      <c r="G8" s="21">
        <v>44742</v>
      </c>
      <c r="H8" s="22" t="s">
        <v>1794</v>
      </c>
      <c r="I8" s="23">
        <v>115</v>
      </c>
      <c r="J8" s="24">
        <v>150</v>
      </c>
      <c r="K8" s="25">
        <f t="shared" ref="K8:K71" si="0">J8*I8</f>
        <v>17250</v>
      </c>
    </row>
    <row r="9" spans="1:11" s="26" customFormat="1" ht="21" x14ac:dyDescent="0.35">
      <c r="A9" s="16" t="s">
        <v>16</v>
      </c>
      <c r="B9" s="17" t="s">
        <v>15</v>
      </c>
      <c r="C9" s="18" t="s">
        <v>17</v>
      </c>
      <c r="D9" s="19">
        <v>46068</v>
      </c>
      <c r="E9" s="20" t="s">
        <v>1744</v>
      </c>
      <c r="F9" s="20" t="s">
        <v>1745</v>
      </c>
      <c r="G9" s="21">
        <v>45551</v>
      </c>
      <c r="H9" s="22" t="s">
        <v>1793</v>
      </c>
      <c r="I9" s="23">
        <v>951</v>
      </c>
      <c r="J9" s="24">
        <v>0.46</v>
      </c>
      <c r="K9" s="25">
        <f t="shared" si="0"/>
        <v>437.46000000000004</v>
      </c>
    </row>
    <row r="10" spans="1:11" s="26" customFormat="1" ht="21" x14ac:dyDescent="0.35">
      <c r="A10" s="16" t="s">
        <v>18</v>
      </c>
      <c r="B10" s="17" t="s">
        <v>15</v>
      </c>
      <c r="C10" s="18">
        <v>228131</v>
      </c>
      <c r="D10" s="19">
        <v>46203</v>
      </c>
      <c r="E10" s="20" t="s">
        <v>1744</v>
      </c>
      <c r="F10" s="20" t="s">
        <v>1745</v>
      </c>
      <c r="G10" s="21">
        <v>45519</v>
      </c>
      <c r="H10" s="22" t="s">
        <v>1793</v>
      </c>
      <c r="I10" s="23">
        <v>758</v>
      </c>
      <c r="J10" s="24">
        <v>52</v>
      </c>
      <c r="K10" s="25">
        <f t="shared" si="0"/>
        <v>39416</v>
      </c>
    </row>
    <row r="11" spans="1:11" s="26" customFormat="1" ht="21" x14ac:dyDescent="0.35">
      <c r="A11" s="16" t="s">
        <v>19</v>
      </c>
      <c r="B11" s="17" t="s">
        <v>15</v>
      </c>
      <c r="C11" s="18" t="s">
        <v>20</v>
      </c>
      <c r="D11" s="19">
        <v>46417</v>
      </c>
      <c r="E11" s="20" t="s">
        <v>1744</v>
      </c>
      <c r="F11" s="20" t="s">
        <v>1745</v>
      </c>
      <c r="G11" s="21">
        <v>45488</v>
      </c>
      <c r="H11" s="22" t="s">
        <v>1793</v>
      </c>
      <c r="I11" s="23">
        <v>9405</v>
      </c>
      <c r="J11" s="24">
        <v>38</v>
      </c>
      <c r="K11" s="25">
        <f t="shared" si="0"/>
        <v>357390</v>
      </c>
    </row>
    <row r="12" spans="1:11" s="26" customFormat="1" ht="21" x14ac:dyDescent="0.35">
      <c r="A12" s="16" t="s">
        <v>21</v>
      </c>
      <c r="B12" s="17" t="s">
        <v>15</v>
      </c>
      <c r="C12" s="18">
        <v>2301052</v>
      </c>
      <c r="D12" s="19">
        <v>45687</v>
      </c>
      <c r="E12" s="20" t="s">
        <v>1744</v>
      </c>
      <c r="F12" s="20" t="s">
        <v>1745</v>
      </c>
      <c r="G12" s="21">
        <v>45458</v>
      </c>
      <c r="H12" s="22" t="s">
        <v>1794</v>
      </c>
      <c r="I12" s="23">
        <v>1448</v>
      </c>
      <c r="J12" s="24">
        <v>48.67</v>
      </c>
      <c r="K12" s="25">
        <f t="shared" si="0"/>
        <v>70474.16</v>
      </c>
    </row>
    <row r="13" spans="1:11" s="26" customFormat="1" ht="21" x14ac:dyDescent="0.35">
      <c r="A13" s="16" t="s">
        <v>22</v>
      </c>
      <c r="B13" s="17" t="s">
        <v>13</v>
      </c>
      <c r="C13" s="18" t="s">
        <v>23</v>
      </c>
      <c r="D13" s="19">
        <v>46568</v>
      </c>
      <c r="E13" s="20" t="s">
        <v>1744</v>
      </c>
      <c r="F13" s="20" t="s">
        <v>1745</v>
      </c>
      <c r="G13" s="21">
        <v>45321</v>
      </c>
      <c r="H13" s="22" t="s">
        <v>1795</v>
      </c>
      <c r="I13" s="23">
        <v>19</v>
      </c>
      <c r="J13" s="24">
        <v>1400</v>
      </c>
      <c r="K13" s="25">
        <f t="shared" si="0"/>
        <v>26600</v>
      </c>
    </row>
    <row r="14" spans="1:11" s="26" customFormat="1" ht="21" x14ac:dyDescent="0.35">
      <c r="A14" s="16" t="s">
        <v>24</v>
      </c>
      <c r="B14" s="17" t="s">
        <v>13</v>
      </c>
      <c r="C14" s="18" t="s">
        <v>25</v>
      </c>
      <c r="D14" s="19">
        <v>46203</v>
      </c>
      <c r="E14" s="20" t="s">
        <v>1744</v>
      </c>
      <c r="F14" s="20" t="s">
        <v>1745</v>
      </c>
      <c r="G14" s="21">
        <v>45551</v>
      </c>
      <c r="H14" s="22" t="s">
        <v>1793</v>
      </c>
      <c r="I14" s="23">
        <v>26</v>
      </c>
      <c r="J14" s="27">
        <v>8.64</v>
      </c>
      <c r="K14" s="25">
        <f t="shared" si="0"/>
        <v>224.64000000000001</v>
      </c>
    </row>
    <row r="15" spans="1:11" s="26" customFormat="1" ht="21" x14ac:dyDescent="0.35">
      <c r="A15" s="16" t="s">
        <v>26</v>
      </c>
      <c r="B15" s="17" t="s">
        <v>15</v>
      </c>
      <c r="C15" s="18" t="s">
        <v>27</v>
      </c>
      <c r="D15" s="19">
        <v>45991</v>
      </c>
      <c r="E15" s="20" t="s">
        <v>1744</v>
      </c>
      <c r="F15" s="20" t="s">
        <v>1745</v>
      </c>
      <c r="G15" s="21">
        <v>45552</v>
      </c>
      <c r="H15" s="22" t="s">
        <v>1793</v>
      </c>
      <c r="I15" s="23">
        <v>10</v>
      </c>
      <c r="J15" s="24">
        <v>348</v>
      </c>
      <c r="K15" s="25">
        <f t="shared" si="0"/>
        <v>3480</v>
      </c>
    </row>
    <row r="16" spans="1:11" s="26" customFormat="1" ht="21" x14ac:dyDescent="0.35">
      <c r="A16" s="16" t="s">
        <v>28</v>
      </c>
      <c r="B16" s="17" t="s">
        <v>13</v>
      </c>
      <c r="C16" s="18">
        <v>220548</v>
      </c>
      <c r="D16" s="19">
        <v>46295</v>
      </c>
      <c r="E16" s="20" t="s">
        <v>1744</v>
      </c>
      <c r="F16" s="20" t="s">
        <v>1745</v>
      </c>
      <c r="G16" s="21">
        <v>45519</v>
      </c>
      <c r="H16" s="22" t="s">
        <v>1793</v>
      </c>
      <c r="I16" s="23">
        <v>400</v>
      </c>
      <c r="J16" s="24">
        <v>3.9</v>
      </c>
      <c r="K16" s="25">
        <f t="shared" si="0"/>
        <v>1560</v>
      </c>
    </row>
    <row r="17" spans="1:11" s="26" customFormat="1" ht="21" x14ac:dyDescent="0.35">
      <c r="A17" s="16" t="s">
        <v>29</v>
      </c>
      <c r="B17" s="17" t="s">
        <v>13</v>
      </c>
      <c r="C17" s="18" t="s">
        <v>30</v>
      </c>
      <c r="D17" s="19">
        <v>45838</v>
      </c>
      <c r="E17" s="20" t="s">
        <v>1744</v>
      </c>
      <c r="F17" s="20" t="s">
        <v>1745</v>
      </c>
      <c r="G17" s="21">
        <v>45550</v>
      </c>
      <c r="H17" s="22" t="s">
        <v>1793</v>
      </c>
      <c r="I17" s="23">
        <v>240</v>
      </c>
      <c r="J17" s="24">
        <v>7.09</v>
      </c>
      <c r="K17" s="25">
        <f t="shared" si="0"/>
        <v>1701.6</v>
      </c>
    </row>
    <row r="18" spans="1:11" s="26" customFormat="1" ht="21" x14ac:dyDescent="0.35">
      <c r="A18" s="16" t="s">
        <v>31</v>
      </c>
      <c r="B18" s="17" t="s">
        <v>15</v>
      </c>
      <c r="C18" s="18">
        <v>220537</v>
      </c>
      <c r="D18" s="19">
        <v>46325</v>
      </c>
      <c r="E18" s="20" t="s">
        <v>1744</v>
      </c>
      <c r="F18" s="20" t="s">
        <v>1745</v>
      </c>
      <c r="G18" s="21">
        <v>45458</v>
      </c>
      <c r="H18" s="22" t="s">
        <v>1794</v>
      </c>
      <c r="I18" s="23">
        <v>400</v>
      </c>
      <c r="J18" s="24">
        <v>1.32</v>
      </c>
      <c r="K18" s="25">
        <f t="shared" si="0"/>
        <v>528</v>
      </c>
    </row>
    <row r="19" spans="1:11" s="26" customFormat="1" ht="21" x14ac:dyDescent="0.35">
      <c r="A19" s="16" t="s">
        <v>32</v>
      </c>
      <c r="B19" s="17" t="s">
        <v>15</v>
      </c>
      <c r="C19" s="18">
        <v>211231</v>
      </c>
      <c r="D19" s="19">
        <v>45991</v>
      </c>
      <c r="E19" s="20" t="s">
        <v>1744</v>
      </c>
      <c r="F19" s="20" t="s">
        <v>1745</v>
      </c>
      <c r="G19" s="21">
        <v>45458</v>
      </c>
      <c r="H19" s="22" t="s">
        <v>1794</v>
      </c>
      <c r="I19" s="23">
        <v>440</v>
      </c>
      <c r="J19" s="24">
        <v>0.47</v>
      </c>
      <c r="K19" s="25">
        <f t="shared" si="0"/>
        <v>206.79999999999998</v>
      </c>
    </row>
    <row r="20" spans="1:11" s="26" customFormat="1" ht="21" x14ac:dyDescent="0.35">
      <c r="A20" s="16" t="s">
        <v>33</v>
      </c>
      <c r="B20" s="17" t="s">
        <v>15</v>
      </c>
      <c r="C20" s="18">
        <v>2112028</v>
      </c>
      <c r="D20" s="19">
        <v>46417</v>
      </c>
      <c r="E20" s="20" t="s">
        <v>1744</v>
      </c>
      <c r="F20" s="20" t="s">
        <v>1745</v>
      </c>
      <c r="G20" s="21">
        <v>45550</v>
      </c>
      <c r="H20" s="22" t="s">
        <v>1793</v>
      </c>
      <c r="I20" s="23">
        <v>8893</v>
      </c>
      <c r="J20" s="24">
        <v>18</v>
      </c>
      <c r="K20" s="25">
        <f t="shared" si="0"/>
        <v>160074</v>
      </c>
    </row>
    <row r="21" spans="1:11" s="26" customFormat="1" ht="21" x14ac:dyDescent="0.35">
      <c r="A21" s="16" t="s">
        <v>34</v>
      </c>
      <c r="B21" s="17" t="s">
        <v>13</v>
      </c>
      <c r="C21" s="18">
        <v>220848</v>
      </c>
      <c r="D21" s="19">
        <v>46629</v>
      </c>
      <c r="E21" s="20" t="s">
        <v>1744</v>
      </c>
      <c r="F21" s="20" t="s">
        <v>1745</v>
      </c>
      <c r="G21" s="21">
        <v>45550</v>
      </c>
      <c r="H21" s="22" t="s">
        <v>1793</v>
      </c>
      <c r="I21" s="23">
        <v>1080</v>
      </c>
      <c r="J21" s="27">
        <v>1.91</v>
      </c>
      <c r="K21" s="25">
        <f t="shared" si="0"/>
        <v>2062.7999999999997</v>
      </c>
    </row>
    <row r="22" spans="1:11" s="26" customFormat="1" ht="21" x14ac:dyDescent="0.35">
      <c r="A22" s="16" t="s">
        <v>35</v>
      </c>
      <c r="B22" s="17" t="s">
        <v>15</v>
      </c>
      <c r="C22" s="18" t="s">
        <v>36</v>
      </c>
      <c r="D22" s="19">
        <v>46325</v>
      </c>
      <c r="E22" s="20" t="s">
        <v>1744</v>
      </c>
      <c r="F22" s="20" t="s">
        <v>1745</v>
      </c>
      <c r="G22" s="21">
        <v>45550</v>
      </c>
      <c r="H22" s="22" t="s">
        <v>1793</v>
      </c>
      <c r="I22" s="23">
        <v>100</v>
      </c>
      <c r="J22" s="27">
        <v>0.3</v>
      </c>
      <c r="K22" s="25">
        <f t="shared" si="0"/>
        <v>30</v>
      </c>
    </row>
    <row r="23" spans="1:11" s="26" customFormat="1" ht="21" x14ac:dyDescent="0.35">
      <c r="A23" s="16" t="s">
        <v>37</v>
      </c>
      <c r="B23" s="17" t="s">
        <v>15</v>
      </c>
      <c r="C23" s="18">
        <v>16001</v>
      </c>
      <c r="D23" s="19">
        <v>46598</v>
      </c>
      <c r="E23" s="20" t="s">
        <v>1744</v>
      </c>
      <c r="F23" s="20" t="s">
        <v>1745</v>
      </c>
      <c r="G23" s="21">
        <v>45458</v>
      </c>
      <c r="H23" s="22" t="s">
        <v>1794</v>
      </c>
      <c r="I23" s="23">
        <v>241</v>
      </c>
      <c r="J23" s="24">
        <v>90</v>
      </c>
      <c r="K23" s="25">
        <f t="shared" si="0"/>
        <v>21690</v>
      </c>
    </row>
    <row r="24" spans="1:11" s="26" customFormat="1" ht="21" x14ac:dyDescent="0.35">
      <c r="A24" s="16" t="s">
        <v>38</v>
      </c>
      <c r="B24" s="17" t="s">
        <v>15</v>
      </c>
      <c r="C24" s="18">
        <v>21007</v>
      </c>
      <c r="D24" s="19">
        <v>46203</v>
      </c>
      <c r="E24" s="20" t="s">
        <v>1744</v>
      </c>
      <c r="F24" s="20" t="s">
        <v>1745</v>
      </c>
      <c r="G24" s="21">
        <v>45488</v>
      </c>
      <c r="H24" s="22" t="s">
        <v>1793</v>
      </c>
      <c r="I24" s="23">
        <v>1014</v>
      </c>
      <c r="J24" s="27">
        <v>127.5</v>
      </c>
      <c r="K24" s="25">
        <f t="shared" si="0"/>
        <v>129285</v>
      </c>
    </row>
    <row r="25" spans="1:11" s="26" customFormat="1" ht="21" x14ac:dyDescent="0.35">
      <c r="A25" s="16" t="s">
        <v>39</v>
      </c>
      <c r="B25" s="17" t="s">
        <v>13</v>
      </c>
      <c r="C25" s="18">
        <v>134006</v>
      </c>
      <c r="D25" s="19">
        <v>46476</v>
      </c>
      <c r="E25" s="20" t="s">
        <v>1744</v>
      </c>
      <c r="F25" s="20" t="s">
        <v>1745</v>
      </c>
      <c r="G25" s="21">
        <v>45550</v>
      </c>
      <c r="H25" s="22" t="s">
        <v>1793</v>
      </c>
      <c r="I25" s="23">
        <v>108</v>
      </c>
      <c r="J25" s="24">
        <v>14.4</v>
      </c>
      <c r="K25" s="25">
        <f t="shared" si="0"/>
        <v>1555.2</v>
      </c>
    </row>
    <row r="26" spans="1:11" s="26" customFormat="1" ht="21" x14ac:dyDescent="0.35">
      <c r="A26" s="16" t="s">
        <v>40</v>
      </c>
      <c r="B26" s="17" t="s">
        <v>13</v>
      </c>
      <c r="C26" s="18" t="s">
        <v>41</v>
      </c>
      <c r="D26" s="19">
        <v>47766</v>
      </c>
      <c r="E26" s="20" t="s">
        <v>1744</v>
      </c>
      <c r="F26" s="20" t="s">
        <v>1745</v>
      </c>
      <c r="G26" s="21">
        <v>45550</v>
      </c>
      <c r="H26" s="22" t="s">
        <v>1793</v>
      </c>
      <c r="I26" s="23">
        <v>1001</v>
      </c>
      <c r="J26" s="27">
        <v>82</v>
      </c>
      <c r="K26" s="25">
        <f t="shared" si="0"/>
        <v>82082</v>
      </c>
    </row>
    <row r="27" spans="1:11" s="26" customFormat="1" ht="21" x14ac:dyDescent="0.35">
      <c r="A27" s="16" t="s">
        <v>42</v>
      </c>
      <c r="B27" s="17" t="s">
        <v>15</v>
      </c>
      <c r="C27" s="18" t="s">
        <v>43</v>
      </c>
      <c r="D27" s="19">
        <v>46264</v>
      </c>
      <c r="E27" s="20" t="s">
        <v>1744</v>
      </c>
      <c r="F27" s="20" t="s">
        <v>1745</v>
      </c>
      <c r="G27" s="21">
        <v>45550</v>
      </c>
      <c r="H27" s="22" t="s">
        <v>1793</v>
      </c>
      <c r="I27" s="23">
        <v>1936</v>
      </c>
      <c r="J27" s="24">
        <v>2.98</v>
      </c>
      <c r="K27" s="25">
        <f t="shared" si="0"/>
        <v>5769.28</v>
      </c>
    </row>
    <row r="28" spans="1:11" s="26" customFormat="1" ht="21" x14ac:dyDescent="0.35">
      <c r="A28" s="16" t="s">
        <v>44</v>
      </c>
      <c r="B28" s="17" t="s">
        <v>13</v>
      </c>
      <c r="C28" s="18">
        <v>116521</v>
      </c>
      <c r="D28" s="19">
        <v>45991</v>
      </c>
      <c r="E28" s="20" t="s">
        <v>1744</v>
      </c>
      <c r="F28" s="20" t="s">
        <v>1745</v>
      </c>
      <c r="G28" s="21">
        <v>45550</v>
      </c>
      <c r="H28" s="22" t="s">
        <v>1793</v>
      </c>
      <c r="I28" s="23">
        <v>36</v>
      </c>
      <c r="J28" s="24">
        <v>156</v>
      </c>
      <c r="K28" s="25">
        <f t="shared" si="0"/>
        <v>5616</v>
      </c>
    </row>
    <row r="29" spans="1:11" s="26" customFormat="1" ht="21" x14ac:dyDescent="0.35">
      <c r="A29" s="16" t="s">
        <v>45</v>
      </c>
      <c r="B29" s="17" t="s">
        <v>15</v>
      </c>
      <c r="C29" s="18" t="s">
        <v>46</v>
      </c>
      <c r="D29" s="19">
        <v>46264</v>
      </c>
      <c r="E29" s="20" t="s">
        <v>1744</v>
      </c>
      <c r="F29" s="20" t="s">
        <v>1745</v>
      </c>
      <c r="G29" s="21">
        <v>45550</v>
      </c>
      <c r="H29" s="22" t="s">
        <v>1793</v>
      </c>
      <c r="I29" s="23">
        <v>136</v>
      </c>
      <c r="J29" s="24">
        <v>2148</v>
      </c>
      <c r="K29" s="25">
        <f t="shared" si="0"/>
        <v>292128</v>
      </c>
    </row>
    <row r="30" spans="1:11" s="26" customFormat="1" ht="21" x14ac:dyDescent="0.35">
      <c r="A30" s="16" t="s">
        <v>47</v>
      </c>
      <c r="B30" s="17" t="s">
        <v>15</v>
      </c>
      <c r="C30" s="18">
        <v>100128938</v>
      </c>
      <c r="D30" s="19">
        <v>45838</v>
      </c>
      <c r="E30" s="20" t="s">
        <v>1744</v>
      </c>
      <c r="F30" s="20" t="s">
        <v>1745</v>
      </c>
      <c r="G30" s="21">
        <v>45488</v>
      </c>
      <c r="H30" s="22" t="s">
        <v>1793</v>
      </c>
      <c r="I30" s="23">
        <v>2406</v>
      </c>
      <c r="J30" s="24">
        <v>41</v>
      </c>
      <c r="K30" s="25">
        <f t="shared" si="0"/>
        <v>98646</v>
      </c>
    </row>
    <row r="31" spans="1:11" s="26" customFormat="1" ht="21" x14ac:dyDescent="0.35">
      <c r="A31" s="16" t="s">
        <v>48</v>
      </c>
      <c r="B31" s="17" t="s">
        <v>49</v>
      </c>
      <c r="C31" s="18" t="s">
        <v>50</v>
      </c>
      <c r="D31" s="19">
        <v>45807</v>
      </c>
      <c r="E31" s="20" t="s">
        <v>1744</v>
      </c>
      <c r="F31" s="20" t="s">
        <v>1745</v>
      </c>
      <c r="G31" s="21">
        <v>45488</v>
      </c>
      <c r="H31" s="22" t="s">
        <v>1793</v>
      </c>
      <c r="I31" s="23">
        <v>163</v>
      </c>
      <c r="J31" s="24">
        <v>1050</v>
      </c>
      <c r="K31" s="25">
        <f t="shared" si="0"/>
        <v>171150</v>
      </c>
    </row>
    <row r="32" spans="1:11" s="26" customFormat="1" ht="21" x14ac:dyDescent="0.35">
      <c r="A32" s="16" t="s">
        <v>51</v>
      </c>
      <c r="B32" s="17" t="s">
        <v>13</v>
      </c>
      <c r="C32" s="18" t="s">
        <v>52</v>
      </c>
      <c r="D32" s="19">
        <v>45868</v>
      </c>
      <c r="E32" s="20" t="s">
        <v>1744</v>
      </c>
      <c r="F32" s="20" t="s">
        <v>1745</v>
      </c>
      <c r="G32" s="21">
        <v>45366</v>
      </c>
      <c r="H32" s="22" t="s">
        <v>1795</v>
      </c>
      <c r="I32" s="23">
        <v>23845</v>
      </c>
      <c r="J32" s="24">
        <v>11.66</v>
      </c>
      <c r="K32" s="25">
        <f t="shared" si="0"/>
        <v>278032.7</v>
      </c>
    </row>
    <row r="33" spans="1:11" s="26" customFormat="1" ht="21" x14ac:dyDescent="0.35">
      <c r="A33" s="16" t="s">
        <v>53</v>
      </c>
      <c r="B33" s="17" t="s">
        <v>13</v>
      </c>
      <c r="C33" s="18" t="s">
        <v>54</v>
      </c>
      <c r="D33" s="19">
        <v>45899</v>
      </c>
      <c r="E33" s="20" t="s">
        <v>1744</v>
      </c>
      <c r="F33" s="20" t="s">
        <v>1745</v>
      </c>
      <c r="G33" s="21">
        <v>45366</v>
      </c>
      <c r="H33" s="22" t="s">
        <v>1795</v>
      </c>
      <c r="I33" s="23">
        <v>24000</v>
      </c>
      <c r="J33" s="24">
        <v>11.66</v>
      </c>
      <c r="K33" s="25">
        <f t="shared" si="0"/>
        <v>279840</v>
      </c>
    </row>
    <row r="34" spans="1:11" s="26" customFormat="1" ht="21" x14ac:dyDescent="0.35">
      <c r="A34" s="16" t="s">
        <v>55</v>
      </c>
      <c r="B34" s="17" t="s">
        <v>13</v>
      </c>
      <c r="C34" s="18" t="s">
        <v>56</v>
      </c>
      <c r="D34" s="19">
        <v>45868</v>
      </c>
      <c r="E34" s="20" t="s">
        <v>1744</v>
      </c>
      <c r="F34" s="20" t="s">
        <v>1745</v>
      </c>
      <c r="G34" s="21">
        <v>45366</v>
      </c>
      <c r="H34" s="22" t="s">
        <v>1795</v>
      </c>
      <c r="I34" s="23">
        <v>24000</v>
      </c>
      <c r="J34" s="24">
        <v>12.5</v>
      </c>
      <c r="K34" s="25">
        <f t="shared" si="0"/>
        <v>300000</v>
      </c>
    </row>
    <row r="35" spans="1:11" s="26" customFormat="1" ht="21" x14ac:dyDescent="0.35">
      <c r="A35" s="16" t="s">
        <v>57</v>
      </c>
      <c r="B35" s="17" t="s">
        <v>13</v>
      </c>
      <c r="C35" s="18">
        <v>621482</v>
      </c>
      <c r="D35" s="19">
        <v>46021</v>
      </c>
      <c r="E35" s="20" t="s">
        <v>1744</v>
      </c>
      <c r="F35" s="20" t="s">
        <v>1745</v>
      </c>
      <c r="G35" s="21">
        <v>45427</v>
      </c>
      <c r="H35" s="22" t="s">
        <v>1794</v>
      </c>
      <c r="I35" s="23">
        <v>200</v>
      </c>
      <c r="J35" s="24">
        <v>2.27</v>
      </c>
      <c r="K35" s="25">
        <f t="shared" si="0"/>
        <v>454</v>
      </c>
    </row>
    <row r="36" spans="1:11" s="26" customFormat="1" ht="21" x14ac:dyDescent="0.35">
      <c r="A36" s="16" t="s">
        <v>58</v>
      </c>
      <c r="B36" s="17" t="s">
        <v>15</v>
      </c>
      <c r="C36" s="18" t="s">
        <v>59</v>
      </c>
      <c r="D36" s="19">
        <v>46233</v>
      </c>
      <c r="E36" s="20" t="s">
        <v>1744</v>
      </c>
      <c r="F36" s="20" t="s">
        <v>1745</v>
      </c>
      <c r="G36" s="21">
        <v>45488</v>
      </c>
      <c r="H36" s="22" t="s">
        <v>1793</v>
      </c>
      <c r="I36" s="23">
        <v>261</v>
      </c>
      <c r="J36" s="24">
        <v>27.6</v>
      </c>
      <c r="K36" s="25">
        <f t="shared" si="0"/>
        <v>7203.6</v>
      </c>
    </row>
    <row r="37" spans="1:11" s="26" customFormat="1" ht="21" x14ac:dyDescent="0.35">
      <c r="A37" s="16" t="s">
        <v>60</v>
      </c>
      <c r="B37" s="17" t="s">
        <v>15</v>
      </c>
      <c r="C37" s="18">
        <v>36118</v>
      </c>
      <c r="D37" s="19">
        <v>45687</v>
      </c>
      <c r="E37" s="20" t="s">
        <v>1744</v>
      </c>
      <c r="F37" s="20" t="s">
        <v>1745</v>
      </c>
      <c r="G37" s="21">
        <v>45458</v>
      </c>
      <c r="H37" s="22" t="s">
        <v>1794</v>
      </c>
      <c r="I37" s="23">
        <v>149</v>
      </c>
      <c r="J37" s="24">
        <v>51</v>
      </c>
      <c r="K37" s="25">
        <f t="shared" si="0"/>
        <v>7599</v>
      </c>
    </row>
    <row r="38" spans="1:11" s="26" customFormat="1" ht="21" x14ac:dyDescent="0.35">
      <c r="A38" s="16" t="s">
        <v>61</v>
      </c>
      <c r="B38" s="17" t="s">
        <v>15</v>
      </c>
      <c r="C38" s="18">
        <v>22095025</v>
      </c>
      <c r="D38" s="19">
        <v>45930</v>
      </c>
      <c r="E38" s="20" t="s">
        <v>1744</v>
      </c>
      <c r="F38" s="20" t="s">
        <v>1745</v>
      </c>
      <c r="G38" s="21">
        <v>45458</v>
      </c>
      <c r="H38" s="22" t="s">
        <v>1794</v>
      </c>
      <c r="I38" s="23">
        <v>52</v>
      </c>
      <c r="J38" s="24">
        <v>70</v>
      </c>
      <c r="K38" s="25">
        <f t="shared" si="0"/>
        <v>3640</v>
      </c>
    </row>
    <row r="39" spans="1:11" s="26" customFormat="1" ht="21" x14ac:dyDescent="0.35">
      <c r="A39" s="16" t="s">
        <v>62</v>
      </c>
      <c r="B39" s="17" t="s">
        <v>13</v>
      </c>
      <c r="C39" s="18">
        <v>12300327</v>
      </c>
      <c r="D39" s="19">
        <v>45687</v>
      </c>
      <c r="E39" s="20" t="s">
        <v>1744</v>
      </c>
      <c r="F39" s="20" t="s">
        <v>1745</v>
      </c>
      <c r="G39" s="21">
        <v>45458</v>
      </c>
      <c r="H39" s="22" t="s">
        <v>1794</v>
      </c>
      <c r="I39" s="23">
        <v>280</v>
      </c>
      <c r="J39" s="24">
        <v>5.7</v>
      </c>
      <c r="K39" s="25">
        <f t="shared" si="0"/>
        <v>1596</v>
      </c>
    </row>
    <row r="40" spans="1:11" s="26" customFormat="1" ht="21" x14ac:dyDescent="0.35">
      <c r="A40" s="16" t="s">
        <v>63</v>
      </c>
      <c r="B40" s="17" t="s">
        <v>15</v>
      </c>
      <c r="C40" s="18" t="s">
        <v>64</v>
      </c>
      <c r="D40" s="19">
        <v>45899</v>
      </c>
      <c r="E40" s="20" t="s">
        <v>1744</v>
      </c>
      <c r="F40" s="20" t="s">
        <v>1745</v>
      </c>
      <c r="G40" s="21">
        <v>45458</v>
      </c>
      <c r="H40" s="22" t="s">
        <v>1794</v>
      </c>
      <c r="I40" s="23">
        <v>400</v>
      </c>
      <c r="J40" s="24">
        <v>0.18</v>
      </c>
      <c r="K40" s="25">
        <f t="shared" si="0"/>
        <v>72</v>
      </c>
    </row>
    <row r="41" spans="1:11" s="26" customFormat="1" ht="21" x14ac:dyDescent="0.35">
      <c r="A41" s="16" t="s">
        <v>65</v>
      </c>
      <c r="B41" s="17" t="s">
        <v>15</v>
      </c>
      <c r="C41" s="18" t="s">
        <v>66</v>
      </c>
      <c r="D41" s="19">
        <v>46356</v>
      </c>
      <c r="E41" s="20" t="s">
        <v>1744</v>
      </c>
      <c r="F41" s="20" t="s">
        <v>1745</v>
      </c>
      <c r="G41" s="21">
        <v>45458</v>
      </c>
      <c r="H41" s="22" t="s">
        <v>1794</v>
      </c>
      <c r="I41" s="23">
        <v>500</v>
      </c>
      <c r="J41" s="24">
        <v>0.17</v>
      </c>
      <c r="K41" s="25">
        <f t="shared" si="0"/>
        <v>85</v>
      </c>
    </row>
    <row r="42" spans="1:11" s="26" customFormat="1" ht="21" x14ac:dyDescent="0.35">
      <c r="A42" s="16" t="s">
        <v>67</v>
      </c>
      <c r="B42" s="17" t="s">
        <v>15</v>
      </c>
      <c r="C42" s="18" t="s">
        <v>68</v>
      </c>
      <c r="D42" s="19">
        <v>46203</v>
      </c>
      <c r="E42" s="20" t="s">
        <v>1744</v>
      </c>
      <c r="F42" s="20" t="s">
        <v>1745</v>
      </c>
      <c r="G42" s="21">
        <v>45458</v>
      </c>
      <c r="H42" s="22" t="s">
        <v>1794</v>
      </c>
      <c r="I42" s="23">
        <v>100</v>
      </c>
      <c r="J42" s="24">
        <v>3.8</v>
      </c>
      <c r="K42" s="25">
        <f t="shared" si="0"/>
        <v>380</v>
      </c>
    </row>
    <row r="43" spans="1:11" s="26" customFormat="1" ht="21" x14ac:dyDescent="0.35">
      <c r="A43" s="16" t="s">
        <v>69</v>
      </c>
      <c r="B43" s="17" t="s">
        <v>13</v>
      </c>
      <c r="C43" s="18" t="s">
        <v>70</v>
      </c>
      <c r="D43" s="19">
        <v>45960</v>
      </c>
      <c r="E43" s="20" t="s">
        <v>1744</v>
      </c>
      <c r="F43" s="20" t="s">
        <v>1745</v>
      </c>
      <c r="G43" s="21">
        <v>45458</v>
      </c>
      <c r="H43" s="22" t="s">
        <v>1794</v>
      </c>
      <c r="I43" s="23">
        <v>480</v>
      </c>
      <c r="J43" s="24">
        <v>1.25</v>
      </c>
      <c r="K43" s="25">
        <f t="shared" si="0"/>
        <v>600</v>
      </c>
    </row>
    <row r="44" spans="1:11" s="26" customFormat="1" ht="21" x14ac:dyDescent="0.35">
      <c r="A44" s="16" t="s">
        <v>71</v>
      </c>
      <c r="B44" s="17" t="s">
        <v>13</v>
      </c>
      <c r="C44" s="18" t="s">
        <v>72</v>
      </c>
      <c r="D44" s="19">
        <v>45838</v>
      </c>
      <c r="E44" s="20" t="s">
        <v>1744</v>
      </c>
      <c r="F44" s="20" t="s">
        <v>1745</v>
      </c>
      <c r="G44" s="21">
        <v>45458</v>
      </c>
      <c r="H44" s="22" t="s">
        <v>1794</v>
      </c>
      <c r="I44" s="23">
        <v>83</v>
      </c>
      <c r="J44" s="24">
        <v>18.54</v>
      </c>
      <c r="K44" s="25">
        <f t="shared" si="0"/>
        <v>1538.82</v>
      </c>
    </row>
    <row r="45" spans="1:11" s="26" customFormat="1" ht="21" x14ac:dyDescent="0.35">
      <c r="A45" s="16" t="s">
        <v>73</v>
      </c>
      <c r="B45" s="17" t="s">
        <v>15</v>
      </c>
      <c r="C45" s="18" t="s">
        <v>74</v>
      </c>
      <c r="D45" s="19">
        <v>45930</v>
      </c>
      <c r="E45" s="20" t="s">
        <v>1744</v>
      </c>
      <c r="F45" s="20" t="s">
        <v>1745</v>
      </c>
      <c r="G45" s="21">
        <v>45458</v>
      </c>
      <c r="H45" s="22" t="s">
        <v>1794</v>
      </c>
      <c r="I45" s="23">
        <v>243</v>
      </c>
      <c r="J45" s="24">
        <v>8.99</v>
      </c>
      <c r="K45" s="25">
        <f t="shared" si="0"/>
        <v>2184.5700000000002</v>
      </c>
    </row>
    <row r="46" spans="1:11" s="26" customFormat="1" ht="21" x14ac:dyDescent="0.35">
      <c r="A46" s="16" t="s">
        <v>75</v>
      </c>
      <c r="B46" s="17" t="s">
        <v>15</v>
      </c>
      <c r="C46" s="18">
        <v>8000077</v>
      </c>
      <c r="D46" s="19">
        <v>45716</v>
      </c>
      <c r="E46" s="20" t="s">
        <v>1744</v>
      </c>
      <c r="F46" s="20" t="s">
        <v>1745</v>
      </c>
      <c r="G46" s="21">
        <v>45427</v>
      </c>
      <c r="H46" s="22" t="s">
        <v>1794</v>
      </c>
      <c r="I46" s="23">
        <v>241</v>
      </c>
      <c r="J46" s="24">
        <v>1130.18</v>
      </c>
      <c r="K46" s="25">
        <f t="shared" si="0"/>
        <v>272373.38</v>
      </c>
    </row>
    <row r="47" spans="1:11" s="26" customFormat="1" ht="21" x14ac:dyDescent="0.35">
      <c r="A47" s="16" t="s">
        <v>76</v>
      </c>
      <c r="B47" s="17" t="s">
        <v>13</v>
      </c>
      <c r="C47" s="18">
        <v>200032</v>
      </c>
      <c r="D47" s="19">
        <v>45838</v>
      </c>
      <c r="E47" s="20" t="s">
        <v>1744</v>
      </c>
      <c r="F47" s="20" t="s">
        <v>1745</v>
      </c>
      <c r="G47" s="21">
        <v>45458</v>
      </c>
      <c r="H47" s="22" t="s">
        <v>1794</v>
      </c>
      <c r="I47" s="23">
        <v>25</v>
      </c>
      <c r="J47" s="24">
        <v>539.16999999999996</v>
      </c>
      <c r="K47" s="25">
        <f t="shared" si="0"/>
        <v>13479.249999999998</v>
      </c>
    </row>
    <row r="48" spans="1:11" s="26" customFormat="1" ht="21" x14ac:dyDescent="0.35">
      <c r="A48" s="16" t="s">
        <v>77</v>
      </c>
      <c r="B48" s="17" t="s">
        <v>15</v>
      </c>
      <c r="C48" s="18">
        <v>811680</v>
      </c>
      <c r="D48" s="19">
        <v>45930</v>
      </c>
      <c r="E48" s="20" t="s">
        <v>1744</v>
      </c>
      <c r="F48" s="20" t="s">
        <v>1745</v>
      </c>
      <c r="G48" s="21">
        <v>45459</v>
      </c>
      <c r="H48" s="22" t="s">
        <v>1794</v>
      </c>
      <c r="I48" s="23">
        <v>500</v>
      </c>
      <c r="J48" s="24">
        <v>0.28000000000000003</v>
      </c>
      <c r="K48" s="25">
        <f t="shared" si="0"/>
        <v>140</v>
      </c>
    </row>
    <row r="49" spans="1:11" s="26" customFormat="1" ht="21" x14ac:dyDescent="0.35">
      <c r="A49" s="16" t="s">
        <v>78</v>
      </c>
      <c r="B49" s="17" t="s">
        <v>15</v>
      </c>
      <c r="C49" s="18" t="s">
        <v>79</v>
      </c>
      <c r="D49" s="19">
        <v>45807</v>
      </c>
      <c r="E49" s="20" t="s">
        <v>1744</v>
      </c>
      <c r="F49" s="20" t="s">
        <v>1745</v>
      </c>
      <c r="G49" s="21">
        <v>45460</v>
      </c>
      <c r="H49" s="22" t="s">
        <v>1794</v>
      </c>
      <c r="I49" s="23">
        <v>200</v>
      </c>
      <c r="J49" s="24">
        <v>0.46</v>
      </c>
      <c r="K49" s="25">
        <f t="shared" si="0"/>
        <v>92</v>
      </c>
    </row>
    <row r="50" spans="1:11" s="26" customFormat="1" ht="21" x14ac:dyDescent="0.35">
      <c r="A50" s="16" t="s">
        <v>80</v>
      </c>
      <c r="B50" s="17" t="s">
        <v>15</v>
      </c>
      <c r="C50" s="18" t="s">
        <v>81</v>
      </c>
      <c r="D50" s="19">
        <v>45333</v>
      </c>
      <c r="E50" s="20" t="s">
        <v>1744</v>
      </c>
      <c r="F50" s="20" t="s">
        <v>1745</v>
      </c>
      <c r="G50" s="21">
        <v>45461</v>
      </c>
      <c r="H50" s="22" t="s">
        <v>1794</v>
      </c>
      <c r="I50" s="23">
        <v>700</v>
      </c>
      <c r="J50" s="24">
        <v>0.83</v>
      </c>
      <c r="K50" s="25">
        <f t="shared" si="0"/>
        <v>581</v>
      </c>
    </row>
    <row r="51" spans="1:11" s="26" customFormat="1" ht="21" x14ac:dyDescent="0.35">
      <c r="A51" s="16" t="s">
        <v>82</v>
      </c>
      <c r="B51" s="17" t="s">
        <v>15</v>
      </c>
      <c r="C51" s="18">
        <v>909278</v>
      </c>
      <c r="D51" s="19">
        <v>46203</v>
      </c>
      <c r="E51" s="20" t="s">
        <v>1744</v>
      </c>
      <c r="F51" s="20" t="s">
        <v>1745</v>
      </c>
      <c r="G51" s="21">
        <v>45462</v>
      </c>
      <c r="H51" s="22" t="s">
        <v>1794</v>
      </c>
      <c r="I51" s="23">
        <v>100</v>
      </c>
      <c r="J51" s="24">
        <v>0.53</v>
      </c>
      <c r="K51" s="25">
        <f t="shared" si="0"/>
        <v>53</v>
      </c>
    </row>
    <row r="52" spans="1:11" s="26" customFormat="1" ht="21" x14ac:dyDescent="0.35">
      <c r="A52" s="16" t="s">
        <v>83</v>
      </c>
      <c r="B52" s="17" t="s">
        <v>15</v>
      </c>
      <c r="C52" s="18">
        <v>23053</v>
      </c>
      <c r="D52" s="19">
        <v>46021</v>
      </c>
      <c r="E52" s="20" t="s">
        <v>1744</v>
      </c>
      <c r="F52" s="20" t="s">
        <v>1745</v>
      </c>
      <c r="G52" s="21">
        <v>45463</v>
      </c>
      <c r="H52" s="22" t="s">
        <v>1794</v>
      </c>
      <c r="I52" s="23">
        <v>751</v>
      </c>
      <c r="J52" s="24">
        <v>43.2</v>
      </c>
      <c r="K52" s="25">
        <f t="shared" si="0"/>
        <v>32443.200000000001</v>
      </c>
    </row>
    <row r="53" spans="1:11" s="26" customFormat="1" ht="21" x14ac:dyDescent="0.35">
      <c r="A53" s="16" t="s">
        <v>84</v>
      </c>
      <c r="B53" s="17" t="s">
        <v>15</v>
      </c>
      <c r="C53" s="18">
        <v>220354</v>
      </c>
      <c r="D53" s="19">
        <v>45746</v>
      </c>
      <c r="E53" s="20" t="s">
        <v>1744</v>
      </c>
      <c r="F53" s="20" t="s">
        <v>1745</v>
      </c>
      <c r="G53" s="21">
        <v>45464</v>
      </c>
      <c r="H53" s="22" t="s">
        <v>1794</v>
      </c>
      <c r="I53" s="23">
        <v>783</v>
      </c>
      <c r="J53" s="24">
        <v>16.8</v>
      </c>
      <c r="K53" s="25">
        <f t="shared" si="0"/>
        <v>13154.400000000001</v>
      </c>
    </row>
    <row r="54" spans="1:11" s="26" customFormat="1" ht="21" x14ac:dyDescent="0.35">
      <c r="A54" s="16" t="s">
        <v>85</v>
      </c>
      <c r="B54" s="17" t="s">
        <v>13</v>
      </c>
      <c r="C54" s="18">
        <v>2728509</v>
      </c>
      <c r="D54" s="19">
        <v>45688</v>
      </c>
      <c r="E54" s="20" t="s">
        <v>1744</v>
      </c>
      <c r="F54" s="20" t="s">
        <v>1745</v>
      </c>
      <c r="G54" s="21">
        <v>45465</v>
      </c>
      <c r="H54" s="22" t="s">
        <v>1794</v>
      </c>
      <c r="I54" s="23">
        <v>82</v>
      </c>
      <c r="J54" s="24">
        <v>2970</v>
      </c>
      <c r="K54" s="25">
        <f t="shared" si="0"/>
        <v>243540</v>
      </c>
    </row>
    <row r="55" spans="1:11" s="26" customFormat="1" ht="21" x14ac:dyDescent="0.35">
      <c r="A55" s="16" t="s">
        <v>86</v>
      </c>
      <c r="B55" s="17" t="s">
        <v>15</v>
      </c>
      <c r="C55" s="18">
        <v>310322</v>
      </c>
      <c r="D55" s="19">
        <v>46264</v>
      </c>
      <c r="E55" s="20" t="s">
        <v>1744</v>
      </c>
      <c r="F55" s="20" t="s">
        <v>1745</v>
      </c>
      <c r="G55" s="21">
        <v>45466</v>
      </c>
      <c r="H55" s="22" t="s">
        <v>1794</v>
      </c>
      <c r="I55" s="23">
        <v>599</v>
      </c>
      <c r="J55" s="24">
        <v>5.9</v>
      </c>
      <c r="K55" s="25">
        <f t="shared" si="0"/>
        <v>3534.1000000000004</v>
      </c>
    </row>
    <row r="56" spans="1:11" s="26" customFormat="1" ht="21" x14ac:dyDescent="0.35">
      <c r="A56" s="16" t="s">
        <v>87</v>
      </c>
      <c r="B56" s="17" t="s">
        <v>15</v>
      </c>
      <c r="C56" s="18" t="s">
        <v>88</v>
      </c>
      <c r="D56" s="19">
        <v>45807</v>
      </c>
      <c r="E56" s="20" t="s">
        <v>1744</v>
      </c>
      <c r="F56" s="20" t="s">
        <v>1745</v>
      </c>
      <c r="G56" s="21">
        <v>45467</v>
      </c>
      <c r="H56" s="22" t="s">
        <v>1794</v>
      </c>
      <c r="I56" s="23">
        <v>65</v>
      </c>
      <c r="J56" s="24">
        <v>3520</v>
      </c>
      <c r="K56" s="25">
        <f t="shared" si="0"/>
        <v>228800</v>
      </c>
    </row>
    <row r="57" spans="1:11" s="26" customFormat="1" ht="21" x14ac:dyDescent="0.35">
      <c r="A57" s="16" t="s">
        <v>89</v>
      </c>
      <c r="B57" s="17" t="s">
        <v>13</v>
      </c>
      <c r="C57" s="18">
        <v>119022</v>
      </c>
      <c r="D57" s="19">
        <v>46203</v>
      </c>
      <c r="E57" s="20" t="s">
        <v>1744</v>
      </c>
      <c r="F57" s="20" t="s">
        <v>1745</v>
      </c>
      <c r="G57" s="21">
        <v>45468</v>
      </c>
      <c r="H57" s="22" t="s">
        <v>1794</v>
      </c>
      <c r="I57" s="23">
        <v>24</v>
      </c>
      <c r="J57" s="24">
        <v>900</v>
      </c>
      <c r="K57" s="25">
        <f t="shared" si="0"/>
        <v>21600</v>
      </c>
    </row>
    <row r="58" spans="1:11" s="26" customFormat="1" ht="21" x14ac:dyDescent="0.35">
      <c r="A58" s="16" t="s">
        <v>90</v>
      </c>
      <c r="B58" s="17" t="s">
        <v>13</v>
      </c>
      <c r="C58" s="18">
        <v>12023</v>
      </c>
      <c r="D58" s="19" t="s">
        <v>91</v>
      </c>
      <c r="E58" s="20" t="s">
        <v>1744</v>
      </c>
      <c r="F58" s="20" t="s">
        <v>1745</v>
      </c>
      <c r="G58" s="21">
        <v>45469</v>
      </c>
      <c r="H58" s="22" t="s">
        <v>1794</v>
      </c>
      <c r="I58" s="23">
        <v>47</v>
      </c>
      <c r="J58" s="24">
        <v>1150</v>
      </c>
      <c r="K58" s="25">
        <f t="shared" si="0"/>
        <v>54050</v>
      </c>
    </row>
    <row r="59" spans="1:11" s="26" customFormat="1" ht="21" x14ac:dyDescent="0.35">
      <c r="A59" s="16" t="s">
        <v>92</v>
      </c>
      <c r="B59" s="17" t="s">
        <v>15</v>
      </c>
      <c r="C59" s="18" t="s">
        <v>93</v>
      </c>
      <c r="D59" s="19">
        <v>46629</v>
      </c>
      <c r="E59" s="20" t="s">
        <v>1744</v>
      </c>
      <c r="F59" s="20" t="s">
        <v>1745</v>
      </c>
      <c r="G59" s="21">
        <v>45470</v>
      </c>
      <c r="H59" s="22" t="s">
        <v>1794</v>
      </c>
      <c r="I59" s="23">
        <v>2186</v>
      </c>
      <c r="J59" s="24">
        <v>58</v>
      </c>
      <c r="K59" s="25">
        <f t="shared" si="0"/>
        <v>126788</v>
      </c>
    </row>
    <row r="60" spans="1:11" s="26" customFormat="1" ht="21" x14ac:dyDescent="0.35">
      <c r="A60" s="16" t="s">
        <v>94</v>
      </c>
      <c r="B60" s="17" t="s">
        <v>15</v>
      </c>
      <c r="C60" s="18">
        <v>32220301</v>
      </c>
      <c r="D60" s="19">
        <v>46264</v>
      </c>
      <c r="E60" s="20" t="s">
        <v>1744</v>
      </c>
      <c r="F60" s="20" t="s">
        <v>1745</v>
      </c>
      <c r="G60" s="21">
        <v>45471</v>
      </c>
      <c r="H60" s="22" t="s">
        <v>1794</v>
      </c>
      <c r="I60" s="23">
        <v>93</v>
      </c>
      <c r="J60" s="24">
        <v>126</v>
      </c>
      <c r="K60" s="25">
        <f t="shared" si="0"/>
        <v>11718</v>
      </c>
    </row>
    <row r="61" spans="1:11" s="26" customFormat="1" ht="21" x14ac:dyDescent="0.35">
      <c r="A61" s="16" t="s">
        <v>95</v>
      </c>
      <c r="B61" s="17" t="s">
        <v>15</v>
      </c>
      <c r="C61" s="18">
        <v>32220302</v>
      </c>
      <c r="D61" s="19">
        <v>46265</v>
      </c>
      <c r="E61" s="20" t="s">
        <v>1744</v>
      </c>
      <c r="F61" s="20" t="s">
        <v>1745</v>
      </c>
      <c r="G61" s="21">
        <v>45472</v>
      </c>
      <c r="H61" s="22" t="s">
        <v>1794</v>
      </c>
      <c r="I61" s="23">
        <v>1894</v>
      </c>
      <c r="J61" s="24">
        <v>2.1</v>
      </c>
      <c r="K61" s="25">
        <f t="shared" si="0"/>
        <v>3977.4</v>
      </c>
    </row>
    <row r="62" spans="1:11" s="26" customFormat="1" ht="21" x14ac:dyDescent="0.35">
      <c r="A62" s="16" t="s">
        <v>96</v>
      </c>
      <c r="B62" s="17" t="s">
        <v>13</v>
      </c>
      <c r="C62" s="18">
        <v>22726</v>
      </c>
      <c r="D62" s="19">
        <v>46629</v>
      </c>
      <c r="E62" s="20" t="s">
        <v>1744</v>
      </c>
      <c r="F62" s="20" t="s">
        <v>1745</v>
      </c>
      <c r="G62" s="21">
        <v>45473</v>
      </c>
      <c r="H62" s="22" t="s">
        <v>1794</v>
      </c>
      <c r="I62" s="23">
        <v>270</v>
      </c>
      <c r="J62" s="24">
        <v>0.96</v>
      </c>
      <c r="K62" s="25">
        <f t="shared" si="0"/>
        <v>259.2</v>
      </c>
    </row>
    <row r="63" spans="1:11" s="26" customFormat="1" ht="21" x14ac:dyDescent="0.35">
      <c r="A63" s="16" t="s">
        <v>97</v>
      </c>
      <c r="B63" s="17" t="s">
        <v>15</v>
      </c>
      <c r="C63" s="18" t="s">
        <v>98</v>
      </c>
      <c r="D63" s="19">
        <v>46142</v>
      </c>
      <c r="E63" s="20" t="s">
        <v>1744</v>
      </c>
      <c r="F63" s="20" t="s">
        <v>1745</v>
      </c>
      <c r="G63" s="21">
        <v>45474</v>
      </c>
      <c r="H63" s="22" t="s">
        <v>1793</v>
      </c>
      <c r="I63" s="23">
        <v>1312</v>
      </c>
      <c r="J63" s="24">
        <v>45</v>
      </c>
      <c r="K63" s="25">
        <f t="shared" si="0"/>
        <v>59040</v>
      </c>
    </row>
    <row r="64" spans="1:11" s="26" customFormat="1" ht="21" x14ac:dyDescent="0.35">
      <c r="A64" s="16" t="s">
        <v>99</v>
      </c>
      <c r="B64" s="17" t="s">
        <v>15</v>
      </c>
      <c r="C64" s="18">
        <v>17632</v>
      </c>
      <c r="D64" s="19">
        <v>46052</v>
      </c>
      <c r="E64" s="20" t="s">
        <v>1744</v>
      </c>
      <c r="F64" s="20" t="s">
        <v>1745</v>
      </c>
      <c r="G64" s="21">
        <v>45475</v>
      </c>
      <c r="H64" s="22" t="s">
        <v>1793</v>
      </c>
      <c r="I64" s="23">
        <v>4829</v>
      </c>
      <c r="J64" s="24">
        <v>46.66</v>
      </c>
      <c r="K64" s="25">
        <f t="shared" si="0"/>
        <v>225321.13999999998</v>
      </c>
    </row>
    <row r="65" spans="1:11" s="26" customFormat="1" ht="21" x14ac:dyDescent="0.35">
      <c r="A65" s="16" t="s">
        <v>100</v>
      </c>
      <c r="B65" s="17" t="s">
        <v>15</v>
      </c>
      <c r="C65" s="18">
        <v>14893</v>
      </c>
      <c r="D65" s="19">
        <v>46296</v>
      </c>
      <c r="E65" s="20" t="s">
        <v>1744</v>
      </c>
      <c r="F65" s="20" t="s">
        <v>1745</v>
      </c>
      <c r="G65" s="21">
        <v>45476</v>
      </c>
      <c r="H65" s="22" t="s">
        <v>1793</v>
      </c>
      <c r="I65" s="23">
        <v>547</v>
      </c>
      <c r="J65" s="24">
        <v>47.13</v>
      </c>
      <c r="K65" s="25">
        <f t="shared" si="0"/>
        <v>25780.11</v>
      </c>
    </row>
    <row r="66" spans="1:11" s="26" customFormat="1" ht="21" x14ac:dyDescent="0.35">
      <c r="A66" s="16" t="s">
        <v>101</v>
      </c>
      <c r="B66" s="17" t="s">
        <v>15</v>
      </c>
      <c r="C66" s="18">
        <v>16102</v>
      </c>
      <c r="D66" s="19">
        <v>46233</v>
      </c>
      <c r="E66" s="20" t="s">
        <v>1744</v>
      </c>
      <c r="F66" s="20" t="s">
        <v>1745</v>
      </c>
      <c r="G66" s="21">
        <v>45477</v>
      </c>
      <c r="H66" s="22" t="s">
        <v>1793</v>
      </c>
      <c r="I66" s="23">
        <v>9658</v>
      </c>
      <c r="J66" s="24">
        <v>77.959999999999994</v>
      </c>
      <c r="K66" s="25">
        <f t="shared" si="0"/>
        <v>752937.67999999993</v>
      </c>
    </row>
    <row r="67" spans="1:11" s="26" customFormat="1" ht="21" x14ac:dyDescent="0.35">
      <c r="A67" s="16" t="s">
        <v>102</v>
      </c>
      <c r="B67" s="17" t="s">
        <v>15</v>
      </c>
      <c r="C67" s="18">
        <v>22512</v>
      </c>
      <c r="D67" s="19">
        <v>46568</v>
      </c>
      <c r="E67" s="20" t="s">
        <v>1744</v>
      </c>
      <c r="F67" s="20" t="s">
        <v>1745</v>
      </c>
      <c r="G67" s="21">
        <v>45478</v>
      </c>
      <c r="H67" s="22" t="s">
        <v>1793</v>
      </c>
      <c r="I67" s="23">
        <v>1902</v>
      </c>
      <c r="J67" s="24">
        <v>73</v>
      </c>
      <c r="K67" s="25">
        <f t="shared" si="0"/>
        <v>138846</v>
      </c>
    </row>
    <row r="68" spans="1:11" s="26" customFormat="1" ht="21" x14ac:dyDescent="0.35">
      <c r="A68" s="16" t="s">
        <v>103</v>
      </c>
      <c r="B68" s="17" t="s">
        <v>15</v>
      </c>
      <c r="C68" s="18">
        <v>11012</v>
      </c>
      <c r="D68" s="19">
        <v>45839</v>
      </c>
      <c r="E68" s="20" t="s">
        <v>1744</v>
      </c>
      <c r="F68" s="20" t="s">
        <v>1745</v>
      </c>
      <c r="G68" s="21">
        <v>45479</v>
      </c>
      <c r="H68" s="22" t="s">
        <v>1793</v>
      </c>
      <c r="I68" s="23">
        <v>784</v>
      </c>
      <c r="J68" s="24">
        <v>266.63</v>
      </c>
      <c r="K68" s="25">
        <f t="shared" si="0"/>
        <v>209037.91999999998</v>
      </c>
    </row>
    <row r="69" spans="1:11" s="26" customFormat="1" ht="21" x14ac:dyDescent="0.35">
      <c r="A69" s="16" t="s">
        <v>104</v>
      </c>
      <c r="B69" s="17" t="s">
        <v>15</v>
      </c>
      <c r="C69" s="18">
        <v>23657</v>
      </c>
      <c r="D69" s="19">
        <v>45960</v>
      </c>
      <c r="E69" s="20" t="s">
        <v>1744</v>
      </c>
      <c r="F69" s="20" t="s">
        <v>1745</v>
      </c>
      <c r="G69" s="21">
        <v>45480</v>
      </c>
      <c r="H69" s="22" t="s">
        <v>1793</v>
      </c>
      <c r="I69" s="23">
        <v>3</v>
      </c>
      <c r="J69" s="24">
        <v>120</v>
      </c>
      <c r="K69" s="25">
        <f t="shared" si="0"/>
        <v>360</v>
      </c>
    </row>
    <row r="70" spans="1:11" s="26" customFormat="1" ht="21" x14ac:dyDescent="0.35">
      <c r="A70" s="16" t="s">
        <v>105</v>
      </c>
      <c r="B70" s="17" t="s">
        <v>15</v>
      </c>
      <c r="C70" s="18">
        <v>122525</v>
      </c>
      <c r="D70" s="19">
        <v>45777</v>
      </c>
      <c r="E70" s="20" t="s">
        <v>1744</v>
      </c>
      <c r="F70" s="20" t="s">
        <v>1745</v>
      </c>
      <c r="G70" s="21">
        <v>45481</v>
      </c>
      <c r="H70" s="22" t="s">
        <v>1793</v>
      </c>
      <c r="I70" s="23">
        <v>700</v>
      </c>
      <c r="J70" s="24">
        <v>66</v>
      </c>
      <c r="K70" s="25">
        <f t="shared" si="0"/>
        <v>46200</v>
      </c>
    </row>
    <row r="71" spans="1:11" s="26" customFormat="1" ht="21" x14ac:dyDescent="0.35">
      <c r="A71" s="16" t="s">
        <v>106</v>
      </c>
      <c r="B71" s="17" t="s">
        <v>15</v>
      </c>
      <c r="C71" s="18" t="s">
        <v>107</v>
      </c>
      <c r="D71" s="19">
        <v>46356</v>
      </c>
      <c r="E71" s="20" t="s">
        <v>1744</v>
      </c>
      <c r="F71" s="20" t="s">
        <v>1745</v>
      </c>
      <c r="G71" s="21">
        <v>45482</v>
      </c>
      <c r="H71" s="22" t="s">
        <v>1793</v>
      </c>
      <c r="I71" s="23">
        <v>530</v>
      </c>
      <c r="J71" s="24">
        <v>5.38</v>
      </c>
      <c r="K71" s="25">
        <f t="shared" si="0"/>
        <v>2851.4</v>
      </c>
    </row>
    <row r="72" spans="1:11" s="26" customFormat="1" ht="21" x14ac:dyDescent="0.35">
      <c r="A72" s="16" t="s">
        <v>108</v>
      </c>
      <c r="B72" s="17" t="s">
        <v>13</v>
      </c>
      <c r="C72" s="18">
        <v>2322124</v>
      </c>
      <c r="D72" s="19">
        <v>45900</v>
      </c>
      <c r="E72" s="20" t="s">
        <v>1744</v>
      </c>
      <c r="F72" s="20" t="s">
        <v>1745</v>
      </c>
      <c r="G72" s="21">
        <v>45483</v>
      </c>
      <c r="H72" s="22" t="s">
        <v>1793</v>
      </c>
      <c r="I72" s="23">
        <v>300</v>
      </c>
      <c r="J72" s="24">
        <v>1.46</v>
      </c>
      <c r="K72" s="25">
        <f t="shared" ref="K72:K135" si="1">J72*I72</f>
        <v>438</v>
      </c>
    </row>
    <row r="73" spans="1:11" s="26" customFormat="1" ht="21" x14ac:dyDescent="0.35">
      <c r="A73" s="16" t="s">
        <v>109</v>
      </c>
      <c r="B73" s="17" t="s">
        <v>15</v>
      </c>
      <c r="C73" s="18" t="s">
        <v>110</v>
      </c>
      <c r="D73" s="19">
        <v>45807</v>
      </c>
      <c r="E73" s="20" t="s">
        <v>1744</v>
      </c>
      <c r="F73" s="20" t="s">
        <v>1745</v>
      </c>
      <c r="G73" s="21">
        <v>45484</v>
      </c>
      <c r="H73" s="22" t="s">
        <v>1793</v>
      </c>
      <c r="I73" s="23">
        <v>470</v>
      </c>
      <c r="J73" s="24">
        <v>0.72</v>
      </c>
      <c r="K73" s="25">
        <f t="shared" si="1"/>
        <v>338.4</v>
      </c>
    </row>
    <row r="74" spans="1:11" s="26" customFormat="1" ht="21" x14ac:dyDescent="0.35">
      <c r="A74" s="16" t="s">
        <v>111</v>
      </c>
      <c r="B74" s="17" t="s">
        <v>15</v>
      </c>
      <c r="C74" s="18" t="s">
        <v>112</v>
      </c>
      <c r="D74" s="19">
        <v>46264</v>
      </c>
      <c r="E74" s="20" t="s">
        <v>1744</v>
      </c>
      <c r="F74" s="20" t="s">
        <v>1745</v>
      </c>
      <c r="G74" s="21">
        <v>45485</v>
      </c>
      <c r="H74" s="22" t="s">
        <v>1793</v>
      </c>
      <c r="I74" s="23">
        <v>500</v>
      </c>
      <c r="J74" s="27">
        <v>0.68</v>
      </c>
      <c r="K74" s="25">
        <f t="shared" si="1"/>
        <v>340</v>
      </c>
    </row>
    <row r="75" spans="1:11" s="26" customFormat="1" ht="21" x14ac:dyDescent="0.35">
      <c r="A75" s="16" t="s">
        <v>113</v>
      </c>
      <c r="B75" s="17" t="s">
        <v>13</v>
      </c>
      <c r="C75" s="18">
        <v>121162</v>
      </c>
      <c r="D75" s="19">
        <v>46203</v>
      </c>
      <c r="E75" s="20" t="s">
        <v>1744</v>
      </c>
      <c r="F75" s="20" t="s">
        <v>1745</v>
      </c>
      <c r="G75" s="21">
        <v>45486</v>
      </c>
      <c r="H75" s="22" t="s">
        <v>1793</v>
      </c>
      <c r="I75" s="23">
        <v>270</v>
      </c>
      <c r="J75" s="27">
        <v>0.42</v>
      </c>
      <c r="K75" s="25">
        <f t="shared" si="1"/>
        <v>113.39999999999999</v>
      </c>
    </row>
    <row r="76" spans="1:11" s="26" customFormat="1" ht="21" x14ac:dyDescent="0.35">
      <c r="A76" s="16" t="s">
        <v>114</v>
      </c>
      <c r="B76" s="17" t="s">
        <v>13</v>
      </c>
      <c r="C76" s="18" t="s">
        <v>115</v>
      </c>
      <c r="D76" s="19">
        <v>45838</v>
      </c>
      <c r="E76" s="20" t="s">
        <v>1744</v>
      </c>
      <c r="F76" s="20" t="s">
        <v>1745</v>
      </c>
      <c r="G76" s="21">
        <v>45487</v>
      </c>
      <c r="H76" s="22" t="s">
        <v>1793</v>
      </c>
      <c r="I76" s="23">
        <v>820</v>
      </c>
      <c r="J76" s="27">
        <v>41.45</v>
      </c>
      <c r="K76" s="25">
        <f t="shared" si="1"/>
        <v>33989</v>
      </c>
    </row>
    <row r="77" spans="1:11" s="26" customFormat="1" ht="21" x14ac:dyDescent="0.35">
      <c r="A77" s="16" t="s">
        <v>116</v>
      </c>
      <c r="B77" s="17" t="s">
        <v>13</v>
      </c>
      <c r="C77" s="18">
        <v>730322</v>
      </c>
      <c r="D77" s="19">
        <v>46111</v>
      </c>
      <c r="E77" s="20" t="s">
        <v>1744</v>
      </c>
      <c r="F77" s="20" t="s">
        <v>1745</v>
      </c>
      <c r="G77" s="21">
        <v>45488</v>
      </c>
      <c r="H77" s="22" t="s">
        <v>1793</v>
      </c>
      <c r="I77" s="23">
        <v>600</v>
      </c>
      <c r="J77" s="27">
        <v>63.92</v>
      </c>
      <c r="K77" s="25">
        <f t="shared" si="1"/>
        <v>38352</v>
      </c>
    </row>
    <row r="78" spans="1:11" s="26" customFormat="1" ht="21" x14ac:dyDescent="0.35">
      <c r="A78" s="16" t="s">
        <v>117</v>
      </c>
      <c r="B78" s="17" t="s">
        <v>15</v>
      </c>
      <c r="C78" s="18">
        <v>522049</v>
      </c>
      <c r="D78" s="19">
        <v>46203</v>
      </c>
      <c r="E78" s="20" t="s">
        <v>1744</v>
      </c>
      <c r="F78" s="20" t="s">
        <v>1745</v>
      </c>
      <c r="G78" s="21">
        <v>45489</v>
      </c>
      <c r="H78" s="22" t="s">
        <v>1793</v>
      </c>
      <c r="I78" s="23">
        <v>450</v>
      </c>
      <c r="J78" s="27">
        <v>4.2</v>
      </c>
      <c r="K78" s="25">
        <f t="shared" si="1"/>
        <v>1890</v>
      </c>
    </row>
    <row r="79" spans="1:11" s="26" customFormat="1" ht="21" x14ac:dyDescent="0.35">
      <c r="A79" s="16" t="s">
        <v>118</v>
      </c>
      <c r="B79" s="17" t="s">
        <v>15</v>
      </c>
      <c r="C79" s="18" t="s">
        <v>119</v>
      </c>
      <c r="D79" s="19">
        <v>46233</v>
      </c>
      <c r="E79" s="20" t="s">
        <v>1744</v>
      </c>
      <c r="F79" s="20" t="s">
        <v>1745</v>
      </c>
      <c r="G79" s="21">
        <v>45490</v>
      </c>
      <c r="H79" s="22" t="s">
        <v>1793</v>
      </c>
      <c r="I79" s="23">
        <v>11817</v>
      </c>
      <c r="J79" s="24">
        <v>95</v>
      </c>
      <c r="K79" s="25">
        <f t="shared" si="1"/>
        <v>1122615</v>
      </c>
    </row>
    <row r="80" spans="1:11" s="26" customFormat="1" ht="21" x14ac:dyDescent="0.35">
      <c r="A80" s="16" t="s">
        <v>120</v>
      </c>
      <c r="B80" s="17" t="s">
        <v>15</v>
      </c>
      <c r="C80" s="18" t="s">
        <v>121</v>
      </c>
      <c r="D80" s="19">
        <v>46203</v>
      </c>
      <c r="E80" s="20" t="s">
        <v>1744</v>
      </c>
      <c r="F80" s="20" t="s">
        <v>1745</v>
      </c>
      <c r="G80" s="21">
        <v>45491</v>
      </c>
      <c r="H80" s="22" t="s">
        <v>1793</v>
      </c>
      <c r="I80" s="23">
        <v>1311</v>
      </c>
      <c r="J80" s="24">
        <v>160</v>
      </c>
      <c r="K80" s="25">
        <f t="shared" si="1"/>
        <v>209760</v>
      </c>
    </row>
    <row r="81" spans="1:11" s="26" customFormat="1" ht="21" x14ac:dyDescent="0.35">
      <c r="A81" s="16" t="s">
        <v>122</v>
      </c>
      <c r="B81" s="17" t="s">
        <v>15</v>
      </c>
      <c r="C81" s="18">
        <v>221101</v>
      </c>
      <c r="D81" s="19">
        <v>45991</v>
      </c>
      <c r="E81" s="20" t="s">
        <v>1744</v>
      </c>
      <c r="F81" s="20" t="s">
        <v>1745</v>
      </c>
      <c r="G81" s="21">
        <v>45492</v>
      </c>
      <c r="H81" s="22" t="s">
        <v>1793</v>
      </c>
      <c r="I81" s="23">
        <v>171</v>
      </c>
      <c r="J81" s="24">
        <v>18.66</v>
      </c>
      <c r="K81" s="25">
        <f t="shared" si="1"/>
        <v>3190.86</v>
      </c>
    </row>
    <row r="82" spans="1:11" s="26" customFormat="1" ht="21" x14ac:dyDescent="0.35">
      <c r="A82" s="16" t="s">
        <v>123</v>
      </c>
      <c r="B82" s="17" t="s">
        <v>15</v>
      </c>
      <c r="C82" s="18">
        <v>2047</v>
      </c>
      <c r="D82" s="19">
        <v>46052</v>
      </c>
      <c r="E82" s="20" t="s">
        <v>1744</v>
      </c>
      <c r="F82" s="20" t="s">
        <v>1745</v>
      </c>
      <c r="G82" s="21">
        <v>45493</v>
      </c>
      <c r="H82" s="22" t="s">
        <v>1793</v>
      </c>
      <c r="I82" s="23">
        <v>9792</v>
      </c>
      <c r="J82" s="24">
        <v>28</v>
      </c>
      <c r="K82" s="25">
        <f t="shared" si="1"/>
        <v>274176</v>
      </c>
    </row>
    <row r="83" spans="1:11" s="26" customFormat="1" ht="21" x14ac:dyDescent="0.35">
      <c r="A83" s="16" t="s">
        <v>124</v>
      </c>
      <c r="B83" s="17" t="s">
        <v>15</v>
      </c>
      <c r="C83" s="18">
        <v>121164</v>
      </c>
      <c r="D83" s="19">
        <v>46021</v>
      </c>
      <c r="E83" s="20" t="s">
        <v>1744</v>
      </c>
      <c r="F83" s="20" t="s">
        <v>1745</v>
      </c>
      <c r="G83" s="21">
        <v>45550</v>
      </c>
      <c r="H83" s="22" t="s">
        <v>1793</v>
      </c>
      <c r="I83" s="23">
        <v>600</v>
      </c>
      <c r="J83" s="24">
        <v>1.3</v>
      </c>
      <c r="K83" s="25">
        <f t="shared" si="1"/>
        <v>780</v>
      </c>
    </row>
    <row r="84" spans="1:11" s="26" customFormat="1" ht="21" x14ac:dyDescent="0.35">
      <c r="A84" s="16" t="s">
        <v>125</v>
      </c>
      <c r="B84" s="17" t="s">
        <v>13</v>
      </c>
      <c r="C84" s="18">
        <v>21039</v>
      </c>
      <c r="D84" s="19">
        <v>45838</v>
      </c>
      <c r="E84" s="20" t="s">
        <v>1744</v>
      </c>
      <c r="F84" s="20" t="s">
        <v>1745</v>
      </c>
      <c r="G84" s="21">
        <v>45397</v>
      </c>
      <c r="H84" s="22" t="s">
        <v>1793</v>
      </c>
      <c r="I84" s="23">
        <v>150</v>
      </c>
      <c r="J84" s="24">
        <v>63.3</v>
      </c>
      <c r="K84" s="25">
        <f t="shared" si="1"/>
        <v>9495</v>
      </c>
    </row>
    <row r="85" spans="1:11" s="26" customFormat="1" ht="21" x14ac:dyDescent="0.35">
      <c r="A85" s="16" t="s">
        <v>126</v>
      </c>
      <c r="B85" s="17" t="s">
        <v>13</v>
      </c>
      <c r="C85" s="18" t="s">
        <v>127</v>
      </c>
      <c r="D85" s="19">
        <v>45838</v>
      </c>
      <c r="E85" s="20" t="s">
        <v>1744</v>
      </c>
      <c r="F85" s="20" t="s">
        <v>1745</v>
      </c>
      <c r="G85" s="21">
        <v>45366</v>
      </c>
      <c r="H85" s="22" t="s">
        <v>1793</v>
      </c>
      <c r="I85" s="23">
        <v>240</v>
      </c>
      <c r="J85" s="24">
        <v>119.6</v>
      </c>
      <c r="K85" s="25">
        <f t="shared" si="1"/>
        <v>28704</v>
      </c>
    </row>
    <row r="86" spans="1:11" s="26" customFormat="1" ht="21" x14ac:dyDescent="0.35">
      <c r="A86" s="16" t="s">
        <v>128</v>
      </c>
      <c r="B86" s="17" t="s">
        <v>13</v>
      </c>
      <c r="C86" s="18">
        <v>2017456</v>
      </c>
      <c r="D86" s="19">
        <v>46568</v>
      </c>
      <c r="E86" s="20" t="s">
        <v>1744</v>
      </c>
      <c r="F86" s="20" t="s">
        <v>1745</v>
      </c>
      <c r="G86" s="21">
        <v>45550</v>
      </c>
      <c r="H86" s="22" t="s">
        <v>1793</v>
      </c>
      <c r="I86" s="23">
        <v>7256</v>
      </c>
      <c r="J86" s="24">
        <v>48</v>
      </c>
      <c r="K86" s="25">
        <f t="shared" si="1"/>
        <v>348288</v>
      </c>
    </row>
    <row r="87" spans="1:11" s="26" customFormat="1" ht="21" x14ac:dyDescent="0.35">
      <c r="A87" s="16" t="s">
        <v>129</v>
      </c>
      <c r="B87" s="17" t="s">
        <v>15</v>
      </c>
      <c r="C87" s="18">
        <v>1331107</v>
      </c>
      <c r="D87" s="19">
        <v>46537</v>
      </c>
      <c r="E87" s="20" t="s">
        <v>1744</v>
      </c>
      <c r="F87" s="20" t="s">
        <v>1745</v>
      </c>
      <c r="G87" s="21">
        <v>45550</v>
      </c>
      <c r="H87" s="22" t="s">
        <v>1793</v>
      </c>
      <c r="I87" s="23">
        <v>400</v>
      </c>
      <c r="J87" s="24">
        <v>12</v>
      </c>
      <c r="K87" s="25">
        <f t="shared" si="1"/>
        <v>4800</v>
      </c>
    </row>
    <row r="88" spans="1:11" s="26" customFormat="1" ht="21" x14ac:dyDescent="0.35">
      <c r="A88" s="16" t="s">
        <v>130</v>
      </c>
      <c r="B88" s="17" t="s">
        <v>15</v>
      </c>
      <c r="C88" s="18">
        <v>1331108</v>
      </c>
      <c r="D88" s="19">
        <v>46598</v>
      </c>
      <c r="E88" s="20" t="s">
        <v>1744</v>
      </c>
      <c r="F88" s="20" t="s">
        <v>1745</v>
      </c>
      <c r="G88" s="21">
        <v>45550</v>
      </c>
      <c r="H88" s="22" t="s">
        <v>1793</v>
      </c>
      <c r="I88" s="23">
        <v>198</v>
      </c>
      <c r="J88" s="24">
        <v>25</v>
      </c>
      <c r="K88" s="25">
        <f t="shared" si="1"/>
        <v>4950</v>
      </c>
    </row>
    <row r="89" spans="1:11" s="26" customFormat="1" ht="21" x14ac:dyDescent="0.35">
      <c r="A89" s="16" t="s">
        <v>131</v>
      </c>
      <c r="B89" s="17" t="s">
        <v>13</v>
      </c>
      <c r="C89" s="28">
        <v>38117</v>
      </c>
      <c r="D89" s="19">
        <v>45868</v>
      </c>
      <c r="E89" s="20" t="s">
        <v>1744</v>
      </c>
      <c r="F89" s="20" t="s">
        <v>1745</v>
      </c>
      <c r="G89" s="21">
        <v>45550</v>
      </c>
      <c r="H89" s="22" t="s">
        <v>1793</v>
      </c>
      <c r="I89" s="23">
        <v>958</v>
      </c>
      <c r="J89" s="24">
        <v>160</v>
      </c>
      <c r="K89" s="25">
        <f t="shared" si="1"/>
        <v>153280</v>
      </c>
    </row>
    <row r="90" spans="1:11" s="26" customFormat="1" ht="21" x14ac:dyDescent="0.35">
      <c r="A90" s="16" t="s">
        <v>132</v>
      </c>
      <c r="B90" s="17" t="s">
        <v>15</v>
      </c>
      <c r="C90" s="28">
        <v>121165</v>
      </c>
      <c r="D90" s="19">
        <v>46264</v>
      </c>
      <c r="E90" s="20" t="s">
        <v>1744</v>
      </c>
      <c r="F90" s="20" t="s">
        <v>1745</v>
      </c>
      <c r="G90" s="21">
        <v>45550</v>
      </c>
      <c r="H90" s="22" t="s">
        <v>1793</v>
      </c>
      <c r="I90" s="23">
        <v>200</v>
      </c>
      <c r="J90" s="24">
        <v>11.76</v>
      </c>
      <c r="K90" s="25">
        <f t="shared" si="1"/>
        <v>2352</v>
      </c>
    </row>
    <row r="91" spans="1:11" s="26" customFormat="1" ht="21" x14ac:dyDescent="0.35">
      <c r="A91" s="16" t="s">
        <v>133</v>
      </c>
      <c r="B91" s="17" t="s">
        <v>15</v>
      </c>
      <c r="C91" s="28">
        <v>2103088</v>
      </c>
      <c r="D91" s="19">
        <v>46568</v>
      </c>
      <c r="E91" s="20" t="s">
        <v>1744</v>
      </c>
      <c r="F91" s="20" t="s">
        <v>1745</v>
      </c>
      <c r="G91" s="21">
        <v>45458</v>
      </c>
      <c r="H91" s="22" t="s">
        <v>1793</v>
      </c>
      <c r="I91" s="23">
        <v>2729</v>
      </c>
      <c r="J91" s="24">
        <v>122.5</v>
      </c>
      <c r="K91" s="25">
        <f t="shared" si="1"/>
        <v>334302.5</v>
      </c>
    </row>
    <row r="92" spans="1:11" s="26" customFormat="1" ht="21" x14ac:dyDescent="0.35">
      <c r="A92" s="16" t="s">
        <v>134</v>
      </c>
      <c r="B92" s="17" t="s">
        <v>15</v>
      </c>
      <c r="C92" s="18" t="s">
        <v>135</v>
      </c>
      <c r="D92" s="19">
        <v>45899</v>
      </c>
      <c r="E92" s="20" t="s">
        <v>1744</v>
      </c>
      <c r="F92" s="20" t="s">
        <v>1745</v>
      </c>
      <c r="G92" s="21">
        <v>45550</v>
      </c>
      <c r="H92" s="22" t="s">
        <v>1793</v>
      </c>
      <c r="I92" s="23">
        <v>160</v>
      </c>
      <c r="J92" s="24">
        <v>33</v>
      </c>
      <c r="K92" s="25">
        <f t="shared" si="1"/>
        <v>5280</v>
      </c>
    </row>
    <row r="93" spans="1:11" s="26" customFormat="1" ht="21" x14ac:dyDescent="0.35">
      <c r="A93" s="16" t="s">
        <v>136</v>
      </c>
      <c r="B93" s="17" t="s">
        <v>15</v>
      </c>
      <c r="C93" s="18" t="s">
        <v>137</v>
      </c>
      <c r="D93" s="19">
        <v>46568</v>
      </c>
      <c r="E93" s="20" t="s">
        <v>1744</v>
      </c>
      <c r="F93" s="20" t="s">
        <v>1745</v>
      </c>
      <c r="G93" s="21">
        <v>45397</v>
      </c>
      <c r="H93" s="22" t="s">
        <v>1793</v>
      </c>
      <c r="I93" s="23">
        <v>14</v>
      </c>
      <c r="J93" s="24">
        <v>3950</v>
      </c>
      <c r="K93" s="25">
        <f t="shared" si="1"/>
        <v>55300</v>
      </c>
    </row>
    <row r="94" spans="1:11" s="26" customFormat="1" ht="21" x14ac:dyDescent="0.35">
      <c r="A94" s="16" t="s">
        <v>138</v>
      </c>
      <c r="B94" s="17" t="s">
        <v>15</v>
      </c>
      <c r="C94" s="18">
        <v>14018</v>
      </c>
      <c r="D94" s="19">
        <v>45899</v>
      </c>
      <c r="E94" s="20" t="s">
        <v>1744</v>
      </c>
      <c r="F94" s="20" t="s">
        <v>1745</v>
      </c>
      <c r="G94" s="21">
        <v>45458</v>
      </c>
      <c r="H94" s="22" t="s">
        <v>1793</v>
      </c>
      <c r="I94" s="23">
        <v>1047</v>
      </c>
      <c r="J94" s="24">
        <v>45</v>
      </c>
      <c r="K94" s="25">
        <f t="shared" si="1"/>
        <v>47115</v>
      </c>
    </row>
    <row r="95" spans="1:11" s="26" customFormat="1" ht="21" x14ac:dyDescent="0.35">
      <c r="A95" s="16" t="s">
        <v>139</v>
      </c>
      <c r="B95" s="17" t="s">
        <v>15</v>
      </c>
      <c r="C95" s="18" t="s">
        <v>140</v>
      </c>
      <c r="D95" s="19">
        <v>46203</v>
      </c>
      <c r="E95" s="20" t="s">
        <v>1744</v>
      </c>
      <c r="F95" s="20" t="s">
        <v>1745</v>
      </c>
      <c r="G95" s="21">
        <v>45550</v>
      </c>
      <c r="H95" s="22" t="s">
        <v>1793</v>
      </c>
      <c r="I95" s="23">
        <v>2113</v>
      </c>
      <c r="J95" s="24">
        <v>28.5</v>
      </c>
      <c r="K95" s="25">
        <f t="shared" si="1"/>
        <v>60220.5</v>
      </c>
    </row>
    <row r="96" spans="1:11" s="26" customFormat="1" ht="21" x14ac:dyDescent="0.35">
      <c r="A96" s="16" t="s">
        <v>141</v>
      </c>
      <c r="B96" s="17" t="s">
        <v>13</v>
      </c>
      <c r="C96" s="18" t="s">
        <v>142</v>
      </c>
      <c r="D96" s="19">
        <v>45703</v>
      </c>
      <c r="E96" s="20" t="s">
        <v>1744</v>
      </c>
      <c r="F96" s="20" t="s">
        <v>1745</v>
      </c>
      <c r="G96" s="21">
        <v>45550</v>
      </c>
      <c r="H96" s="22" t="s">
        <v>1793</v>
      </c>
      <c r="I96" s="23">
        <v>750</v>
      </c>
      <c r="J96" s="24">
        <v>31.06</v>
      </c>
      <c r="K96" s="25">
        <f t="shared" si="1"/>
        <v>23295</v>
      </c>
    </row>
    <row r="97" spans="1:11" s="26" customFormat="1" ht="21" x14ac:dyDescent="0.35">
      <c r="A97" s="16" t="s">
        <v>143</v>
      </c>
      <c r="B97" s="17" t="s">
        <v>13</v>
      </c>
      <c r="C97" s="18" t="s">
        <v>144</v>
      </c>
      <c r="D97" s="19">
        <v>45777</v>
      </c>
      <c r="E97" s="20" t="s">
        <v>1744</v>
      </c>
      <c r="F97" s="20" t="s">
        <v>1745</v>
      </c>
      <c r="G97" s="21">
        <v>45550</v>
      </c>
      <c r="H97" s="22" t="s">
        <v>1793</v>
      </c>
      <c r="I97" s="23">
        <v>108</v>
      </c>
      <c r="J97" s="24">
        <v>4600</v>
      </c>
      <c r="K97" s="25">
        <f t="shared" si="1"/>
        <v>496800</v>
      </c>
    </row>
    <row r="98" spans="1:11" s="26" customFormat="1" ht="21" x14ac:dyDescent="0.35">
      <c r="A98" s="16" t="s">
        <v>145</v>
      </c>
      <c r="B98" s="17" t="s">
        <v>13</v>
      </c>
      <c r="C98" s="18">
        <v>145263</v>
      </c>
      <c r="D98" s="19">
        <v>46172</v>
      </c>
      <c r="E98" s="20" t="s">
        <v>1744</v>
      </c>
      <c r="F98" s="20" t="s">
        <v>1745</v>
      </c>
      <c r="G98" s="21">
        <v>45550</v>
      </c>
      <c r="H98" s="22" t="s">
        <v>1793</v>
      </c>
      <c r="I98" s="23">
        <v>112</v>
      </c>
      <c r="J98" s="24">
        <v>479.16</v>
      </c>
      <c r="K98" s="25">
        <f t="shared" si="1"/>
        <v>53665.920000000006</v>
      </c>
    </row>
    <row r="99" spans="1:11" s="26" customFormat="1" ht="21" x14ac:dyDescent="0.35">
      <c r="A99" s="16" t="s">
        <v>146</v>
      </c>
      <c r="B99" s="17" t="s">
        <v>15</v>
      </c>
      <c r="C99" s="18" t="s">
        <v>147</v>
      </c>
      <c r="D99" s="19">
        <v>46295</v>
      </c>
      <c r="E99" s="20" t="s">
        <v>1744</v>
      </c>
      <c r="F99" s="20" t="s">
        <v>1745</v>
      </c>
      <c r="G99" s="21">
        <v>45550</v>
      </c>
      <c r="H99" s="22" t="s">
        <v>1793</v>
      </c>
      <c r="I99" s="23">
        <v>200</v>
      </c>
      <c r="J99" s="24">
        <v>50</v>
      </c>
      <c r="K99" s="25">
        <f t="shared" si="1"/>
        <v>10000</v>
      </c>
    </row>
    <row r="100" spans="1:11" s="26" customFormat="1" ht="21" x14ac:dyDescent="0.35">
      <c r="A100" s="16" t="s">
        <v>148</v>
      </c>
      <c r="B100" s="17" t="s">
        <v>13</v>
      </c>
      <c r="C100" s="18">
        <v>16630</v>
      </c>
      <c r="D100" s="19">
        <v>45838</v>
      </c>
      <c r="E100" s="20" t="s">
        <v>1744</v>
      </c>
      <c r="F100" s="20" t="s">
        <v>1745</v>
      </c>
      <c r="G100" s="21">
        <v>45550</v>
      </c>
      <c r="H100" s="22" t="s">
        <v>1793</v>
      </c>
      <c r="I100" s="23">
        <v>200</v>
      </c>
      <c r="J100" s="24">
        <v>0.71</v>
      </c>
      <c r="K100" s="25">
        <f t="shared" si="1"/>
        <v>142</v>
      </c>
    </row>
    <row r="101" spans="1:11" s="26" customFormat="1" ht="21" x14ac:dyDescent="0.35">
      <c r="A101" s="16" t="s">
        <v>149</v>
      </c>
      <c r="B101" s="17" t="s">
        <v>13</v>
      </c>
      <c r="C101" s="29" t="s">
        <v>150</v>
      </c>
      <c r="D101" s="19">
        <v>45688</v>
      </c>
      <c r="E101" s="20" t="s">
        <v>1744</v>
      </c>
      <c r="F101" s="20" t="s">
        <v>1745</v>
      </c>
      <c r="G101" s="21">
        <v>45550</v>
      </c>
      <c r="H101" s="22" t="s">
        <v>1793</v>
      </c>
      <c r="I101" s="23">
        <v>158</v>
      </c>
      <c r="J101" s="24">
        <v>1100</v>
      </c>
      <c r="K101" s="25">
        <f t="shared" si="1"/>
        <v>173800</v>
      </c>
    </row>
    <row r="102" spans="1:11" s="26" customFormat="1" ht="21" x14ac:dyDescent="0.35">
      <c r="A102" s="16" t="s">
        <v>151</v>
      </c>
      <c r="B102" s="17" t="s">
        <v>15</v>
      </c>
      <c r="C102" s="18" t="s">
        <v>152</v>
      </c>
      <c r="D102" s="19">
        <v>46629</v>
      </c>
      <c r="E102" s="20" t="s">
        <v>1744</v>
      </c>
      <c r="F102" s="20" t="s">
        <v>1745</v>
      </c>
      <c r="G102" s="21">
        <v>45550</v>
      </c>
      <c r="H102" s="22" t="s">
        <v>1793</v>
      </c>
      <c r="I102" s="23">
        <v>4000</v>
      </c>
      <c r="J102" s="24">
        <v>48</v>
      </c>
      <c r="K102" s="25">
        <f t="shared" si="1"/>
        <v>192000</v>
      </c>
    </row>
    <row r="103" spans="1:11" s="26" customFormat="1" ht="21" x14ac:dyDescent="0.35">
      <c r="A103" s="16" t="s">
        <v>153</v>
      </c>
      <c r="B103" s="17" t="s">
        <v>15</v>
      </c>
      <c r="C103" s="18">
        <v>644230904</v>
      </c>
      <c r="D103" s="19">
        <v>46295</v>
      </c>
      <c r="E103" s="20" t="s">
        <v>1744</v>
      </c>
      <c r="F103" s="20" t="s">
        <v>1745</v>
      </c>
      <c r="G103" s="21">
        <v>45550</v>
      </c>
      <c r="H103" s="22" t="s">
        <v>1793</v>
      </c>
      <c r="I103" s="23">
        <v>9331</v>
      </c>
      <c r="J103" s="24">
        <v>4.1500000000000004</v>
      </c>
      <c r="K103" s="25">
        <f t="shared" si="1"/>
        <v>38723.65</v>
      </c>
    </row>
    <row r="104" spans="1:11" s="26" customFormat="1" ht="21" x14ac:dyDescent="0.35">
      <c r="A104" s="16" t="s">
        <v>154</v>
      </c>
      <c r="B104" s="17" t="s">
        <v>15</v>
      </c>
      <c r="C104" s="18">
        <v>2307059</v>
      </c>
      <c r="D104" s="19">
        <v>46598</v>
      </c>
      <c r="E104" s="20" t="s">
        <v>1744</v>
      </c>
      <c r="F104" s="20" t="s">
        <v>1745</v>
      </c>
      <c r="G104" s="21">
        <v>45550</v>
      </c>
      <c r="H104" s="22" t="s">
        <v>1793</v>
      </c>
      <c r="I104" s="23">
        <v>5176</v>
      </c>
      <c r="J104" s="24">
        <v>64</v>
      </c>
      <c r="K104" s="25">
        <f t="shared" si="1"/>
        <v>331264</v>
      </c>
    </row>
    <row r="105" spans="1:11" s="26" customFormat="1" ht="21" x14ac:dyDescent="0.35">
      <c r="A105" s="16" t="s">
        <v>155</v>
      </c>
      <c r="B105" s="17" t="s">
        <v>13</v>
      </c>
      <c r="C105" s="18" t="s">
        <v>156</v>
      </c>
      <c r="D105" s="19">
        <v>46172</v>
      </c>
      <c r="E105" s="20" t="s">
        <v>1744</v>
      </c>
      <c r="F105" s="20" t="s">
        <v>1745</v>
      </c>
      <c r="G105" s="21">
        <v>45550</v>
      </c>
      <c r="H105" s="22" t="s">
        <v>1793</v>
      </c>
      <c r="I105" s="23">
        <v>6</v>
      </c>
      <c r="J105" s="24">
        <v>25253</v>
      </c>
      <c r="K105" s="25">
        <f t="shared" si="1"/>
        <v>151518</v>
      </c>
    </row>
    <row r="106" spans="1:11" s="26" customFormat="1" ht="21" x14ac:dyDescent="0.35">
      <c r="A106" s="16" t="s">
        <v>157</v>
      </c>
      <c r="B106" s="17" t="s">
        <v>13</v>
      </c>
      <c r="C106" s="18" t="s">
        <v>158</v>
      </c>
      <c r="D106" s="19">
        <v>45777</v>
      </c>
      <c r="E106" s="20" t="s">
        <v>1744</v>
      </c>
      <c r="F106" s="20" t="s">
        <v>1745</v>
      </c>
      <c r="G106" s="21">
        <v>45519</v>
      </c>
      <c r="H106" s="22" t="s">
        <v>1793</v>
      </c>
      <c r="I106" s="23">
        <v>14</v>
      </c>
      <c r="J106" s="24">
        <v>3254</v>
      </c>
      <c r="K106" s="25">
        <f t="shared" si="1"/>
        <v>45556</v>
      </c>
    </row>
    <row r="107" spans="1:11" s="26" customFormat="1" ht="21" x14ac:dyDescent="0.35">
      <c r="A107" s="16" t="s">
        <v>159</v>
      </c>
      <c r="B107" s="17" t="s">
        <v>15</v>
      </c>
      <c r="C107" s="18">
        <v>21041416</v>
      </c>
      <c r="D107" s="19">
        <v>46233</v>
      </c>
      <c r="E107" s="20" t="s">
        <v>1744</v>
      </c>
      <c r="F107" s="20" t="s">
        <v>1745</v>
      </c>
      <c r="G107" s="21">
        <v>45519</v>
      </c>
      <c r="H107" s="22" t="s">
        <v>1793</v>
      </c>
      <c r="I107" s="23">
        <v>263</v>
      </c>
      <c r="J107" s="24">
        <v>10.76</v>
      </c>
      <c r="K107" s="25">
        <f t="shared" si="1"/>
        <v>2829.88</v>
      </c>
    </row>
    <row r="108" spans="1:11" s="26" customFormat="1" ht="21" x14ac:dyDescent="0.35">
      <c r="A108" s="16" t="s">
        <v>160</v>
      </c>
      <c r="B108" s="17" t="s">
        <v>13</v>
      </c>
      <c r="C108" s="18" t="s">
        <v>161</v>
      </c>
      <c r="D108" s="19">
        <v>46203</v>
      </c>
      <c r="E108" s="20" t="s">
        <v>1744</v>
      </c>
      <c r="F108" s="20" t="s">
        <v>1745</v>
      </c>
      <c r="G108" s="21">
        <v>45519</v>
      </c>
      <c r="H108" s="22" t="s">
        <v>1793</v>
      </c>
      <c r="I108" s="23">
        <v>338</v>
      </c>
      <c r="J108" s="24">
        <v>116</v>
      </c>
      <c r="K108" s="25">
        <f t="shared" si="1"/>
        <v>39208</v>
      </c>
    </row>
    <row r="109" spans="1:11" s="26" customFormat="1" ht="21" x14ac:dyDescent="0.35">
      <c r="A109" s="16" t="s">
        <v>162</v>
      </c>
      <c r="B109" s="17" t="s">
        <v>13</v>
      </c>
      <c r="C109" s="18">
        <v>220908</v>
      </c>
      <c r="D109" s="19">
        <v>45960</v>
      </c>
      <c r="E109" s="20" t="s">
        <v>1744</v>
      </c>
      <c r="F109" s="20" t="s">
        <v>1745</v>
      </c>
      <c r="G109" s="21">
        <v>45519</v>
      </c>
      <c r="H109" s="22" t="s">
        <v>1793</v>
      </c>
      <c r="I109" s="23">
        <v>5184</v>
      </c>
      <c r="J109" s="24">
        <v>2.2599999999999998</v>
      </c>
      <c r="K109" s="25">
        <f t="shared" si="1"/>
        <v>11715.839999999998</v>
      </c>
    </row>
    <row r="110" spans="1:11" s="26" customFormat="1" ht="21" x14ac:dyDescent="0.35">
      <c r="A110" s="16" t="s">
        <v>163</v>
      </c>
      <c r="B110" s="17" t="s">
        <v>15</v>
      </c>
      <c r="C110" s="18">
        <v>442005</v>
      </c>
      <c r="D110" s="19">
        <v>45868</v>
      </c>
      <c r="E110" s="20" t="s">
        <v>1744</v>
      </c>
      <c r="F110" s="20" t="s">
        <v>1745</v>
      </c>
      <c r="G110" s="21">
        <v>45519</v>
      </c>
      <c r="H110" s="22" t="s">
        <v>1793</v>
      </c>
      <c r="I110" s="23">
        <v>100</v>
      </c>
      <c r="J110" s="24">
        <v>10.14</v>
      </c>
      <c r="K110" s="25">
        <f t="shared" si="1"/>
        <v>1014</v>
      </c>
    </row>
    <row r="111" spans="1:11" s="26" customFormat="1" ht="21" x14ac:dyDescent="0.35">
      <c r="A111" s="16" t="s">
        <v>164</v>
      </c>
      <c r="B111" s="17" t="s">
        <v>15</v>
      </c>
      <c r="C111" s="18" t="s">
        <v>165</v>
      </c>
      <c r="D111" s="19">
        <v>45746</v>
      </c>
      <c r="E111" s="20" t="s">
        <v>1744</v>
      </c>
      <c r="F111" s="20" t="s">
        <v>1745</v>
      </c>
      <c r="G111" s="21">
        <v>45519</v>
      </c>
      <c r="H111" s="22" t="s">
        <v>1793</v>
      </c>
      <c r="I111" s="23">
        <v>800</v>
      </c>
      <c r="J111" s="24">
        <v>0.5</v>
      </c>
      <c r="K111" s="25">
        <f t="shared" si="1"/>
        <v>400</v>
      </c>
    </row>
    <row r="112" spans="1:11" s="26" customFormat="1" ht="21" x14ac:dyDescent="0.35">
      <c r="A112" s="16" t="s">
        <v>166</v>
      </c>
      <c r="B112" s="17" t="s">
        <v>15</v>
      </c>
      <c r="C112" s="18">
        <v>211101</v>
      </c>
      <c r="D112" s="19">
        <v>45991</v>
      </c>
      <c r="E112" s="20" t="s">
        <v>1744</v>
      </c>
      <c r="F112" s="20" t="s">
        <v>1745</v>
      </c>
      <c r="G112" s="21">
        <v>45519</v>
      </c>
      <c r="H112" s="22" t="s">
        <v>1793</v>
      </c>
      <c r="I112" s="23">
        <v>2444</v>
      </c>
      <c r="J112" s="24">
        <v>25</v>
      </c>
      <c r="K112" s="25">
        <f t="shared" si="1"/>
        <v>61100</v>
      </c>
    </row>
    <row r="113" spans="1:11" s="26" customFormat="1" ht="21" x14ac:dyDescent="0.35">
      <c r="A113" s="16" t="s">
        <v>167</v>
      </c>
      <c r="B113" s="17" t="s">
        <v>13</v>
      </c>
      <c r="C113" s="18">
        <v>14523</v>
      </c>
      <c r="D113" s="19">
        <v>46568</v>
      </c>
      <c r="E113" s="20" t="s">
        <v>1744</v>
      </c>
      <c r="F113" s="20" t="s">
        <v>1745</v>
      </c>
      <c r="G113" s="21">
        <v>45519</v>
      </c>
      <c r="H113" s="22" t="s">
        <v>1793</v>
      </c>
      <c r="I113" s="23">
        <v>100</v>
      </c>
      <c r="J113" s="27">
        <v>0.35</v>
      </c>
      <c r="K113" s="25">
        <f t="shared" si="1"/>
        <v>35</v>
      </c>
    </row>
    <row r="114" spans="1:11" s="26" customFormat="1" ht="21" x14ac:dyDescent="0.35">
      <c r="A114" s="16" t="s">
        <v>168</v>
      </c>
      <c r="B114" s="17" t="s">
        <v>15</v>
      </c>
      <c r="C114" s="19" t="s">
        <v>169</v>
      </c>
      <c r="D114" s="19">
        <v>45899</v>
      </c>
      <c r="E114" s="20" t="s">
        <v>1744</v>
      </c>
      <c r="F114" s="20" t="s">
        <v>1745</v>
      </c>
      <c r="G114" s="21">
        <v>45519</v>
      </c>
      <c r="H114" s="22" t="s">
        <v>1793</v>
      </c>
      <c r="I114" s="23">
        <v>441</v>
      </c>
      <c r="J114" s="24">
        <v>18</v>
      </c>
      <c r="K114" s="25">
        <f t="shared" si="1"/>
        <v>7938</v>
      </c>
    </row>
    <row r="115" spans="1:11" s="26" customFormat="1" ht="21" x14ac:dyDescent="0.35">
      <c r="A115" s="16" t="s">
        <v>170</v>
      </c>
      <c r="B115" s="17" t="s">
        <v>15</v>
      </c>
      <c r="C115" s="18" t="s">
        <v>171</v>
      </c>
      <c r="D115" s="19">
        <v>46568</v>
      </c>
      <c r="E115" s="20" t="s">
        <v>1744</v>
      </c>
      <c r="F115" s="20" t="s">
        <v>1745</v>
      </c>
      <c r="G115" s="21">
        <v>45519</v>
      </c>
      <c r="H115" s="22" t="s">
        <v>1793</v>
      </c>
      <c r="I115" s="23">
        <v>4965</v>
      </c>
      <c r="J115" s="27">
        <v>16.2</v>
      </c>
      <c r="K115" s="25">
        <f t="shared" si="1"/>
        <v>80433</v>
      </c>
    </row>
    <row r="116" spans="1:11" s="26" customFormat="1" ht="21" x14ac:dyDescent="0.35">
      <c r="A116" s="16" t="s">
        <v>172</v>
      </c>
      <c r="B116" s="17" t="s">
        <v>15</v>
      </c>
      <c r="C116" s="18" t="s">
        <v>173</v>
      </c>
      <c r="D116" s="19">
        <v>45930</v>
      </c>
      <c r="E116" s="20" t="s">
        <v>1744</v>
      </c>
      <c r="F116" s="20" t="s">
        <v>1745</v>
      </c>
      <c r="G116" s="21">
        <v>45519</v>
      </c>
      <c r="H116" s="22" t="s">
        <v>1793</v>
      </c>
      <c r="I116" s="23">
        <v>81</v>
      </c>
      <c r="J116" s="24">
        <v>940</v>
      </c>
      <c r="K116" s="25">
        <f t="shared" si="1"/>
        <v>76140</v>
      </c>
    </row>
    <row r="117" spans="1:11" s="26" customFormat="1" ht="21" x14ac:dyDescent="0.35">
      <c r="A117" s="16" t="s">
        <v>1751</v>
      </c>
      <c r="B117" s="17" t="s">
        <v>15</v>
      </c>
      <c r="C117" s="18">
        <v>2010073</v>
      </c>
      <c r="D117" s="19">
        <v>45595</v>
      </c>
      <c r="E117" s="20" t="s">
        <v>1744</v>
      </c>
      <c r="F117" s="20" t="s">
        <v>1745</v>
      </c>
      <c r="G117" s="21">
        <v>45519</v>
      </c>
      <c r="H117" s="22" t="s">
        <v>1793</v>
      </c>
      <c r="I117" s="23">
        <v>2156</v>
      </c>
      <c r="J117" s="24">
        <v>24.65</v>
      </c>
      <c r="K117" s="25">
        <f t="shared" si="1"/>
        <v>53145.399999999994</v>
      </c>
    </row>
    <row r="118" spans="1:11" s="26" customFormat="1" ht="21" x14ac:dyDescent="0.35">
      <c r="A118" s="16" t="s">
        <v>174</v>
      </c>
      <c r="B118" s="17" t="s">
        <v>15</v>
      </c>
      <c r="C118" s="18" t="s">
        <v>175</v>
      </c>
      <c r="D118" s="19">
        <v>46052</v>
      </c>
      <c r="E118" s="20" t="s">
        <v>1744</v>
      </c>
      <c r="F118" s="20" t="s">
        <v>1745</v>
      </c>
      <c r="G118" s="21">
        <v>45519</v>
      </c>
      <c r="H118" s="22" t="s">
        <v>1793</v>
      </c>
      <c r="I118" s="23">
        <v>541</v>
      </c>
      <c r="J118" s="24">
        <v>23.88</v>
      </c>
      <c r="K118" s="25">
        <f t="shared" si="1"/>
        <v>12919.08</v>
      </c>
    </row>
    <row r="119" spans="1:11" s="26" customFormat="1" ht="21" x14ac:dyDescent="0.35">
      <c r="A119" s="16" t="s">
        <v>176</v>
      </c>
      <c r="B119" s="17" t="s">
        <v>13</v>
      </c>
      <c r="C119" s="18">
        <v>105668</v>
      </c>
      <c r="D119" s="19">
        <v>45838</v>
      </c>
      <c r="E119" s="20" t="s">
        <v>1744</v>
      </c>
      <c r="F119" s="20" t="s">
        <v>1745</v>
      </c>
      <c r="G119" s="21">
        <v>45519</v>
      </c>
      <c r="H119" s="22" t="s">
        <v>1793</v>
      </c>
      <c r="I119" s="23">
        <v>570</v>
      </c>
      <c r="J119" s="30">
        <v>0.5</v>
      </c>
      <c r="K119" s="25">
        <f t="shared" si="1"/>
        <v>285</v>
      </c>
    </row>
    <row r="120" spans="1:11" s="26" customFormat="1" ht="21" x14ac:dyDescent="0.35">
      <c r="A120" s="16" t="s">
        <v>177</v>
      </c>
      <c r="B120" s="17" t="s">
        <v>13</v>
      </c>
      <c r="C120" s="18">
        <v>220703</v>
      </c>
      <c r="D120" s="19">
        <v>45868</v>
      </c>
      <c r="E120" s="20" t="s">
        <v>1744</v>
      </c>
      <c r="F120" s="20" t="s">
        <v>1745</v>
      </c>
      <c r="G120" s="21">
        <v>45519</v>
      </c>
      <c r="H120" s="22" t="s">
        <v>1793</v>
      </c>
      <c r="I120" s="23">
        <v>1040</v>
      </c>
      <c r="J120" s="24">
        <v>0.61</v>
      </c>
      <c r="K120" s="25">
        <f t="shared" si="1"/>
        <v>634.4</v>
      </c>
    </row>
    <row r="121" spans="1:11" s="26" customFormat="1" ht="21" x14ac:dyDescent="0.35">
      <c r="A121" s="16" t="s">
        <v>178</v>
      </c>
      <c r="B121" s="17" t="s">
        <v>13</v>
      </c>
      <c r="C121" s="18">
        <v>154</v>
      </c>
      <c r="D121" s="19">
        <v>45626</v>
      </c>
      <c r="E121" s="20" t="s">
        <v>1744</v>
      </c>
      <c r="F121" s="20" t="s">
        <v>1745</v>
      </c>
      <c r="G121" s="21">
        <v>45519</v>
      </c>
      <c r="H121" s="22" t="s">
        <v>1793</v>
      </c>
      <c r="I121" s="23">
        <v>171</v>
      </c>
      <c r="J121" s="24">
        <v>423</v>
      </c>
      <c r="K121" s="25">
        <f t="shared" si="1"/>
        <v>72333</v>
      </c>
    </row>
    <row r="122" spans="1:11" s="26" customFormat="1" ht="21" x14ac:dyDescent="0.35">
      <c r="A122" s="16" t="s">
        <v>179</v>
      </c>
      <c r="B122" s="17" t="s">
        <v>15</v>
      </c>
      <c r="C122" s="18">
        <v>2113007</v>
      </c>
      <c r="D122" s="19">
        <v>46295</v>
      </c>
      <c r="E122" s="20" t="s">
        <v>1744</v>
      </c>
      <c r="F122" s="20" t="s">
        <v>1745</v>
      </c>
      <c r="G122" s="21">
        <v>45519</v>
      </c>
      <c r="H122" s="22" t="s">
        <v>1793</v>
      </c>
      <c r="I122" s="23">
        <v>250</v>
      </c>
      <c r="J122" s="24">
        <v>208</v>
      </c>
      <c r="K122" s="25">
        <f t="shared" si="1"/>
        <v>52000</v>
      </c>
    </row>
    <row r="123" spans="1:11" s="26" customFormat="1" ht="21" x14ac:dyDescent="0.35">
      <c r="A123" s="16" t="s">
        <v>180</v>
      </c>
      <c r="B123" s="17" t="s">
        <v>15</v>
      </c>
      <c r="C123" s="18" t="s">
        <v>181</v>
      </c>
      <c r="D123" s="19">
        <v>46068</v>
      </c>
      <c r="E123" s="20" t="s">
        <v>1744</v>
      </c>
      <c r="F123" s="20" t="s">
        <v>1745</v>
      </c>
      <c r="G123" s="21">
        <v>45519</v>
      </c>
      <c r="H123" s="22" t="s">
        <v>1793</v>
      </c>
      <c r="I123" s="23">
        <v>8814</v>
      </c>
      <c r="J123" s="24">
        <v>175</v>
      </c>
      <c r="K123" s="25">
        <f t="shared" si="1"/>
        <v>1542450</v>
      </c>
    </row>
    <row r="124" spans="1:11" s="26" customFormat="1" ht="21" x14ac:dyDescent="0.35">
      <c r="A124" s="16" t="s">
        <v>182</v>
      </c>
      <c r="B124" s="17" t="s">
        <v>49</v>
      </c>
      <c r="C124" s="18" t="s">
        <v>183</v>
      </c>
      <c r="D124" s="19">
        <v>45626</v>
      </c>
      <c r="E124" s="20" t="s">
        <v>1744</v>
      </c>
      <c r="F124" s="20" t="s">
        <v>1745</v>
      </c>
      <c r="G124" s="21">
        <v>45519</v>
      </c>
      <c r="H124" s="22" t="s">
        <v>1793</v>
      </c>
      <c r="I124" s="23">
        <v>720</v>
      </c>
      <c r="J124" s="24">
        <v>164.08</v>
      </c>
      <c r="K124" s="25">
        <f t="shared" si="1"/>
        <v>118137.60000000001</v>
      </c>
    </row>
    <row r="125" spans="1:11" s="26" customFormat="1" ht="21" x14ac:dyDescent="0.35">
      <c r="A125" s="16" t="s">
        <v>184</v>
      </c>
      <c r="B125" s="17" t="s">
        <v>15</v>
      </c>
      <c r="C125" s="18">
        <v>35614</v>
      </c>
      <c r="D125" s="19">
        <v>46203</v>
      </c>
      <c r="E125" s="20" t="s">
        <v>1744</v>
      </c>
      <c r="F125" s="20" t="s">
        <v>1745</v>
      </c>
      <c r="G125" s="21">
        <v>45519</v>
      </c>
      <c r="H125" s="22" t="s">
        <v>1793</v>
      </c>
      <c r="I125" s="23">
        <v>297</v>
      </c>
      <c r="J125" s="27">
        <v>130</v>
      </c>
      <c r="K125" s="25">
        <f t="shared" si="1"/>
        <v>38610</v>
      </c>
    </row>
    <row r="126" spans="1:11" s="26" customFormat="1" ht="21" x14ac:dyDescent="0.35">
      <c r="A126" s="16" t="s">
        <v>185</v>
      </c>
      <c r="B126" s="17" t="s">
        <v>13</v>
      </c>
      <c r="C126" s="18">
        <v>202103063</v>
      </c>
      <c r="D126" s="19">
        <v>45656</v>
      </c>
      <c r="E126" s="20" t="s">
        <v>1744</v>
      </c>
      <c r="F126" s="20" t="s">
        <v>1745</v>
      </c>
      <c r="G126" s="21">
        <v>45519</v>
      </c>
      <c r="H126" s="22" t="s">
        <v>1793</v>
      </c>
      <c r="I126" s="23">
        <v>3987</v>
      </c>
      <c r="J126" s="27">
        <v>492</v>
      </c>
      <c r="K126" s="25">
        <f t="shared" si="1"/>
        <v>1961604</v>
      </c>
    </row>
    <row r="127" spans="1:11" s="26" customFormat="1" ht="21" x14ac:dyDescent="0.35">
      <c r="A127" s="16" t="s">
        <v>186</v>
      </c>
      <c r="B127" s="17" t="s">
        <v>15</v>
      </c>
      <c r="C127" s="18">
        <v>230198</v>
      </c>
      <c r="D127" s="19">
        <v>46476</v>
      </c>
      <c r="E127" s="20" t="s">
        <v>1744</v>
      </c>
      <c r="F127" s="20" t="s">
        <v>1745</v>
      </c>
      <c r="G127" s="21">
        <v>45519</v>
      </c>
      <c r="H127" s="22" t="s">
        <v>1793</v>
      </c>
      <c r="I127" s="23">
        <v>400</v>
      </c>
      <c r="J127" s="27">
        <v>5.4</v>
      </c>
      <c r="K127" s="25">
        <f t="shared" si="1"/>
        <v>2160</v>
      </c>
    </row>
    <row r="128" spans="1:11" s="26" customFormat="1" ht="21" x14ac:dyDescent="0.35">
      <c r="A128" s="16" t="s">
        <v>187</v>
      </c>
      <c r="B128" s="17" t="s">
        <v>15</v>
      </c>
      <c r="C128" s="18" t="s">
        <v>188</v>
      </c>
      <c r="D128" s="19">
        <v>45687</v>
      </c>
      <c r="E128" s="20" t="s">
        <v>1744</v>
      </c>
      <c r="F128" s="20" t="s">
        <v>1745</v>
      </c>
      <c r="G128" s="21">
        <v>45519</v>
      </c>
      <c r="H128" s="22" t="s">
        <v>1793</v>
      </c>
      <c r="I128" s="23">
        <v>14426</v>
      </c>
      <c r="J128" s="27">
        <v>42</v>
      </c>
      <c r="K128" s="25">
        <f t="shared" si="1"/>
        <v>605892</v>
      </c>
    </row>
    <row r="129" spans="1:11" s="26" customFormat="1" ht="21" x14ac:dyDescent="0.35">
      <c r="A129" s="16" t="s">
        <v>189</v>
      </c>
      <c r="B129" s="17" t="s">
        <v>15</v>
      </c>
      <c r="C129" s="18">
        <v>8000084</v>
      </c>
      <c r="D129" s="19">
        <v>45688</v>
      </c>
      <c r="E129" s="20" t="s">
        <v>1744</v>
      </c>
      <c r="F129" s="20" t="s">
        <v>1745</v>
      </c>
      <c r="G129" s="21">
        <v>45519</v>
      </c>
      <c r="H129" s="22" t="s">
        <v>1793</v>
      </c>
      <c r="I129" s="23">
        <v>100</v>
      </c>
      <c r="J129" s="27">
        <v>1266.75</v>
      </c>
      <c r="K129" s="25">
        <f t="shared" si="1"/>
        <v>126675</v>
      </c>
    </row>
    <row r="130" spans="1:11" s="26" customFormat="1" ht="21" x14ac:dyDescent="0.35">
      <c r="A130" s="16" t="s">
        <v>190</v>
      </c>
      <c r="B130" s="17" t="s">
        <v>15</v>
      </c>
      <c r="C130" s="18">
        <v>8006334</v>
      </c>
      <c r="D130" s="19">
        <v>45930</v>
      </c>
      <c r="E130" s="20" t="s">
        <v>1744</v>
      </c>
      <c r="F130" s="20" t="s">
        <v>1745</v>
      </c>
      <c r="G130" s="21">
        <v>45519</v>
      </c>
      <c r="H130" s="22" t="s">
        <v>1793</v>
      </c>
      <c r="I130" s="23">
        <v>52</v>
      </c>
      <c r="J130" s="27">
        <v>1275</v>
      </c>
      <c r="K130" s="25">
        <f t="shared" si="1"/>
        <v>66300</v>
      </c>
    </row>
    <row r="131" spans="1:11" s="26" customFormat="1" ht="21" x14ac:dyDescent="0.35">
      <c r="A131" s="16" t="s">
        <v>191</v>
      </c>
      <c r="B131" s="17" t="s">
        <v>13</v>
      </c>
      <c r="C131" s="18" t="s">
        <v>192</v>
      </c>
      <c r="D131" s="19">
        <v>46172</v>
      </c>
      <c r="E131" s="20" t="s">
        <v>1744</v>
      </c>
      <c r="F131" s="20" t="s">
        <v>1745</v>
      </c>
      <c r="G131" s="21">
        <v>45519</v>
      </c>
      <c r="H131" s="22" t="s">
        <v>1793</v>
      </c>
      <c r="I131" s="23">
        <v>300</v>
      </c>
      <c r="J131" s="27">
        <v>2.39</v>
      </c>
      <c r="K131" s="25">
        <f t="shared" si="1"/>
        <v>717</v>
      </c>
    </row>
    <row r="132" spans="1:11" s="26" customFormat="1" ht="21" x14ac:dyDescent="0.35">
      <c r="A132" s="16" t="s">
        <v>193</v>
      </c>
      <c r="B132" s="17" t="s">
        <v>13</v>
      </c>
      <c r="C132" s="18">
        <v>110768</v>
      </c>
      <c r="D132" s="19">
        <v>45838</v>
      </c>
      <c r="E132" s="20" t="s">
        <v>1744</v>
      </c>
      <c r="F132" s="20" t="s">
        <v>1745</v>
      </c>
      <c r="G132" s="21">
        <v>45519</v>
      </c>
      <c r="H132" s="22" t="s">
        <v>1793</v>
      </c>
      <c r="I132" s="23">
        <v>270</v>
      </c>
      <c r="J132" s="27">
        <v>1.2</v>
      </c>
      <c r="K132" s="25">
        <f t="shared" si="1"/>
        <v>324</v>
      </c>
    </row>
    <row r="133" spans="1:11" s="26" customFormat="1" ht="21" x14ac:dyDescent="0.35">
      <c r="A133" s="16" t="s">
        <v>194</v>
      </c>
      <c r="B133" s="17" t="s">
        <v>13</v>
      </c>
      <c r="C133" s="18" t="s">
        <v>195</v>
      </c>
      <c r="D133" s="19">
        <v>46203</v>
      </c>
      <c r="E133" s="20" t="s">
        <v>1744</v>
      </c>
      <c r="F133" s="20" t="s">
        <v>1745</v>
      </c>
      <c r="G133" s="21">
        <v>45519</v>
      </c>
      <c r="H133" s="22" t="s">
        <v>1793</v>
      </c>
      <c r="I133" s="23">
        <v>316</v>
      </c>
      <c r="J133" s="27">
        <v>183.75</v>
      </c>
      <c r="K133" s="25">
        <f t="shared" si="1"/>
        <v>58065</v>
      </c>
    </row>
    <row r="134" spans="1:11" s="26" customFormat="1" ht="21" x14ac:dyDescent="0.35">
      <c r="A134" s="16" t="s">
        <v>196</v>
      </c>
      <c r="B134" s="17" t="s">
        <v>13</v>
      </c>
      <c r="C134" s="18">
        <v>6726</v>
      </c>
      <c r="D134" s="19">
        <v>46233</v>
      </c>
      <c r="E134" s="20" t="s">
        <v>1744</v>
      </c>
      <c r="F134" s="20" t="s">
        <v>1745</v>
      </c>
      <c r="G134" s="21">
        <v>45519</v>
      </c>
      <c r="H134" s="22" t="s">
        <v>1793</v>
      </c>
      <c r="I134" s="23">
        <v>180</v>
      </c>
      <c r="J134" s="27">
        <v>42.67</v>
      </c>
      <c r="K134" s="25">
        <f t="shared" si="1"/>
        <v>7680.6</v>
      </c>
    </row>
    <row r="135" spans="1:11" s="26" customFormat="1" ht="21" x14ac:dyDescent="0.35">
      <c r="A135" s="16" t="s">
        <v>197</v>
      </c>
      <c r="B135" s="17" t="s">
        <v>13</v>
      </c>
      <c r="C135" s="18">
        <v>40709</v>
      </c>
      <c r="D135" s="19">
        <v>45382</v>
      </c>
      <c r="E135" s="20" t="s">
        <v>1744</v>
      </c>
      <c r="F135" s="20" t="s">
        <v>1745</v>
      </c>
      <c r="G135" s="21">
        <v>45519</v>
      </c>
      <c r="H135" s="22" t="s">
        <v>1793</v>
      </c>
      <c r="I135" s="23">
        <v>65</v>
      </c>
      <c r="J135" s="24">
        <v>2600</v>
      </c>
      <c r="K135" s="25">
        <f t="shared" si="1"/>
        <v>169000</v>
      </c>
    </row>
    <row r="136" spans="1:11" s="26" customFormat="1" ht="21" x14ac:dyDescent="0.35">
      <c r="A136" s="16" t="s">
        <v>198</v>
      </c>
      <c r="B136" s="17" t="s">
        <v>15</v>
      </c>
      <c r="C136" s="18" t="s">
        <v>199</v>
      </c>
      <c r="D136" s="19">
        <v>45838</v>
      </c>
      <c r="E136" s="20" t="s">
        <v>1744</v>
      </c>
      <c r="F136" s="20" t="s">
        <v>1745</v>
      </c>
      <c r="G136" s="21">
        <v>45519</v>
      </c>
      <c r="H136" s="22" t="s">
        <v>1793</v>
      </c>
      <c r="I136" s="23">
        <v>99</v>
      </c>
      <c r="J136" s="27">
        <v>1099</v>
      </c>
      <c r="K136" s="25">
        <f t="shared" ref="K136:K199" si="2">J136*I136</f>
        <v>108801</v>
      </c>
    </row>
    <row r="137" spans="1:11" s="26" customFormat="1" ht="21" x14ac:dyDescent="0.35">
      <c r="A137" s="16" t="s">
        <v>200</v>
      </c>
      <c r="B137" s="17" t="s">
        <v>15</v>
      </c>
      <c r="C137" s="18" t="s">
        <v>201</v>
      </c>
      <c r="D137" s="19">
        <v>46111</v>
      </c>
      <c r="E137" s="20" t="s">
        <v>1744</v>
      </c>
      <c r="F137" s="20" t="s">
        <v>1745</v>
      </c>
      <c r="G137" s="21">
        <v>45519</v>
      </c>
      <c r="H137" s="22" t="s">
        <v>1793</v>
      </c>
      <c r="I137" s="23">
        <v>8806</v>
      </c>
      <c r="J137" s="27">
        <v>100</v>
      </c>
      <c r="K137" s="25">
        <f t="shared" si="2"/>
        <v>880600</v>
      </c>
    </row>
    <row r="138" spans="1:11" s="26" customFormat="1" ht="21" x14ac:dyDescent="0.35">
      <c r="A138" s="16" t="s">
        <v>202</v>
      </c>
      <c r="B138" s="17" t="s">
        <v>13</v>
      </c>
      <c r="C138" s="18">
        <v>21407</v>
      </c>
      <c r="D138" s="19">
        <v>45657</v>
      </c>
      <c r="E138" s="20" t="s">
        <v>1744</v>
      </c>
      <c r="F138" s="20" t="s">
        <v>1745</v>
      </c>
      <c r="G138" s="21">
        <v>45519</v>
      </c>
      <c r="H138" s="22" t="s">
        <v>1793</v>
      </c>
      <c r="I138" s="23">
        <v>1421</v>
      </c>
      <c r="J138" s="27">
        <v>36</v>
      </c>
      <c r="K138" s="25">
        <f t="shared" si="2"/>
        <v>51156</v>
      </c>
    </row>
    <row r="139" spans="1:11" s="26" customFormat="1" ht="21" x14ac:dyDescent="0.35">
      <c r="A139" s="16" t="s">
        <v>203</v>
      </c>
      <c r="B139" s="17" t="s">
        <v>13</v>
      </c>
      <c r="C139" s="18" t="s">
        <v>204</v>
      </c>
      <c r="D139" s="19">
        <v>46052</v>
      </c>
      <c r="E139" s="20" t="s">
        <v>1744</v>
      </c>
      <c r="F139" s="20" t="s">
        <v>1745</v>
      </c>
      <c r="G139" s="21">
        <v>45519</v>
      </c>
      <c r="H139" s="22" t="s">
        <v>1793</v>
      </c>
      <c r="I139" s="23">
        <v>1074</v>
      </c>
      <c r="J139" s="27">
        <v>83.98</v>
      </c>
      <c r="K139" s="25">
        <f t="shared" si="2"/>
        <v>90194.52</v>
      </c>
    </row>
    <row r="140" spans="1:11" s="26" customFormat="1" ht="21" x14ac:dyDescent="0.35">
      <c r="A140" s="16" t="s">
        <v>205</v>
      </c>
      <c r="B140" s="17" t="s">
        <v>15</v>
      </c>
      <c r="C140" s="18" t="s">
        <v>206</v>
      </c>
      <c r="D140" s="19">
        <v>45960</v>
      </c>
      <c r="E140" s="20" t="s">
        <v>1744</v>
      </c>
      <c r="F140" s="20" t="s">
        <v>1745</v>
      </c>
      <c r="G140" s="21">
        <v>45519</v>
      </c>
      <c r="H140" s="22" t="s">
        <v>1793</v>
      </c>
      <c r="I140" s="23">
        <v>3</v>
      </c>
      <c r="J140" s="27">
        <v>38000</v>
      </c>
      <c r="K140" s="25">
        <f t="shared" si="2"/>
        <v>114000</v>
      </c>
    </row>
    <row r="141" spans="1:11" s="26" customFormat="1" ht="21" x14ac:dyDescent="0.35">
      <c r="A141" s="16" t="s">
        <v>207</v>
      </c>
      <c r="B141" s="17" t="s">
        <v>13</v>
      </c>
      <c r="C141" s="18">
        <v>6523</v>
      </c>
      <c r="D141" s="19">
        <v>46660</v>
      </c>
      <c r="E141" s="20" t="s">
        <v>1744</v>
      </c>
      <c r="F141" s="20" t="s">
        <v>1745</v>
      </c>
      <c r="G141" s="21">
        <v>45519</v>
      </c>
      <c r="H141" s="22" t="s">
        <v>1793</v>
      </c>
      <c r="I141" s="23">
        <v>374</v>
      </c>
      <c r="J141" s="24">
        <v>180</v>
      </c>
      <c r="K141" s="25">
        <f t="shared" si="2"/>
        <v>67320</v>
      </c>
    </row>
    <row r="142" spans="1:11" s="26" customFormat="1" ht="21" x14ac:dyDescent="0.35">
      <c r="A142" s="16" t="s">
        <v>208</v>
      </c>
      <c r="B142" s="17" t="s">
        <v>13</v>
      </c>
      <c r="C142" s="18" t="s">
        <v>209</v>
      </c>
      <c r="D142" s="19">
        <v>45930</v>
      </c>
      <c r="E142" s="20" t="s">
        <v>1744</v>
      </c>
      <c r="F142" s="20" t="s">
        <v>1745</v>
      </c>
      <c r="G142" s="21">
        <v>45519</v>
      </c>
      <c r="H142" s="22" t="s">
        <v>1793</v>
      </c>
      <c r="I142" s="23">
        <v>80</v>
      </c>
      <c r="J142" s="24">
        <v>560</v>
      </c>
      <c r="K142" s="25">
        <f t="shared" si="2"/>
        <v>44800</v>
      </c>
    </row>
    <row r="143" spans="1:11" s="26" customFormat="1" ht="21" x14ac:dyDescent="0.35">
      <c r="A143" s="16" t="s">
        <v>210</v>
      </c>
      <c r="B143" s="17" t="s">
        <v>15</v>
      </c>
      <c r="C143" s="18" t="s">
        <v>211</v>
      </c>
      <c r="D143" s="19">
        <v>46325</v>
      </c>
      <c r="E143" s="20" t="s">
        <v>1744</v>
      </c>
      <c r="F143" s="20" t="s">
        <v>1745</v>
      </c>
      <c r="G143" s="21">
        <v>45519</v>
      </c>
      <c r="H143" s="22" t="s">
        <v>1793</v>
      </c>
      <c r="I143" s="23">
        <v>428</v>
      </c>
      <c r="J143" s="24">
        <v>390</v>
      </c>
      <c r="K143" s="25">
        <f t="shared" si="2"/>
        <v>166920</v>
      </c>
    </row>
    <row r="144" spans="1:11" s="26" customFormat="1" ht="21" x14ac:dyDescent="0.35">
      <c r="A144" s="16" t="s">
        <v>212</v>
      </c>
      <c r="B144" s="17" t="s">
        <v>15</v>
      </c>
      <c r="C144" s="18">
        <v>122205</v>
      </c>
      <c r="D144" s="19">
        <v>45868</v>
      </c>
      <c r="E144" s="20" t="s">
        <v>1744</v>
      </c>
      <c r="F144" s="20" t="s">
        <v>1745</v>
      </c>
      <c r="G144" s="21">
        <v>45519</v>
      </c>
      <c r="H144" s="22" t="s">
        <v>1793</v>
      </c>
      <c r="I144" s="23">
        <v>360</v>
      </c>
      <c r="J144" s="24">
        <v>15</v>
      </c>
      <c r="K144" s="25">
        <f t="shared" si="2"/>
        <v>5400</v>
      </c>
    </row>
    <row r="145" spans="1:11" s="26" customFormat="1" ht="21" x14ac:dyDescent="0.35">
      <c r="A145" s="16" t="s">
        <v>213</v>
      </c>
      <c r="B145" s="17" t="s">
        <v>13</v>
      </c>
      <c r="C145" s="18">
        <v>23020230</v>
      </c>
      <c r="D145" s="19">
        <v>46203</v>
      </c>
      <c r="E145" s="20" t="s">
        <v>1744</v>
      </c>
      <c r="F145" s="20" t="s">
        <v>1745</v>
      </c>
      <c r="G145" s="21">
        <v>45519</v>
      </c>
      <c r="H145" s="22" t="s">
        <v>1793</v>
      </c>
      <c r="I145" s="23">
        <v>23</v>
      </c>
      <c r="J145" s="24">
        <v>948.6</v>
      </c>
      <c r="K145" s="25">
        <f t="shared" si="2"/>
        <v>21817.8</v>
      </c>
    </row>
    <row r="146" spans="1:11" s="26" customFormat="1" ht="21" x14ac:dyDescent="0.35">
      <c r="A146" s="16" t="s">
        <v>214</v>
      </c>
      <c r="B146" s="17" t="s">
        <v>15</v>
      </c>
      <c r="C146" s="18">
        <v>122060</v>
      </c>
      <c r="D146" s="19">
        <v>45534</v>
      </c>
      <c r="E146" s="20" t="s">
        <v>1744</v>
      </c>
      <c r="F146" s="20" t="s">
        <v>1745</v>
      </c>
      <c r="G146" s="21">
        <v>45519</v>
      </c>
      <c r="H146" s="22" t="s">
        <v>1793</v>
      </c>
      <c r="I146" s="23">
        <v>200</v>
      </c>
      <c r="J146" s="24">
        <v>0.68</v>
      </c>
      <c r="K146" s="25">
        <f t="shared" si="2"/>
        <v>136</v>
      </c>
    </row>
    <row r="147" spans="1:11" s="26" customFormat="1" ht="21" x14ac:dyDescent="0.35">
      <c r="A147" s="16" t="s">
        <v>215</v>
      </c>
      <c r="B147" s="17" t="s">
        <v>15</v>
      </c>
      <c r="C147" s="18">
        <v>220352</v>
      </c>
      <c r="D147" s="19">
        <v>46172</v>
      </c>
      <c r="E147" s="20" t="s">
        <v>1744</v>
      </c>
      <c r="F147" s="20" t="s">
        <v>1745</v>
      </c>
      <c r="G147" s="21">
        <v>45519</v>
      </c>
      <c r="H147" s="22" t="s">
        <v>1793</v>
      </c>
      <c r="I147" s="23">
        <v>7218</v>
      </c>
      <c r="J147" s="24">
        <v>6</v>
      </c>
      <c r="K147" s="25">
        <f t="shared" si="2"/>
        <v>43308</v>
      </c>
    </row>
    <row r="148" spans="1:11" s="26" customFormat="1" ht="21" x14ac:dyDescent="0.35">
      <c r="A148" s="16" t="s">
        <v>216</v>
      </c>
      <c r="B148" s="17" t="s">
        <v>15</v>
      </c>
      <c r="C148" s="18" t="s">
        <v>217</v>
      </c>
      <c r="D148" s="19">
        <v>45868</v>
      </c>
      <c r="E148" s="20" t="s">
        <v>1744</v>
      </c>
      <c r="F148" s="20" t="s">
        <v>1745</v>
      </c>
      <c r="G148" s="21">
        <v>45519</v>
      </c>
      <c r="H148" s="22" t="s">
        <v>1793</v>
      </c>
      <c r="I148" s="23">
        <v>99</v>
      </c>
      <c r="J148" s="24">
        <v>0.72</v>
      </c>
      <c r="K148" s="25">
        <f t="shared" si="2"/>
        <v>71.28</v>
      </c>
    </row>
    <row r="149" spans="1:11" s="26" customFormat="1" ht="21" x14ac:dyDescent="0.35">
      <c r="A149" s="16" t="s">
        <v>218</v>
      </c>
      <c r="B149" s="17" t="s">
        <v>15</v>
      </c>
      <c r="C149" s="18">
        <v>220369</v>
      </c>
      <c r="D149" s="19">
        <v>46068</v>
      </c>
      <c r="E149" s="20" t="s">
        <v>1744</v>
      </c>
      <c r="F149" s="20" t="s">
        <v>1745</v>
      </c>
      <c r="G149" s="21">
        <v>45519</v>
      </c>
      <c r="H149" s="22" t="s">
        <v>1793</v>
      </c>
      <c r="I149" s="23">
        <v>690</v>
      </c>
      <c r="J149" s="24">
        <v>55.4</v>
      </c>
      <c r="K149" s="25">
        <f t="shared" si="2"/>
        <v>38226</v>
      </c>
    </row>
    <row r="150" spans="1:11" s="26" customFormat="1" ht="21" x14ac:dyDescent="0.35">
      <c r="A150" s="16" t="s">
        <v>219</v>
      </c>
      <c r="B150" s="17" t="s">
        <v>15</v>
      </c>
      <c r="C150" s="18">
        <v>221072</v>
      </c>
      <c r="D150" s="19">
        <v>46295</v>
      </c>
      <c r="E150" s="20" t="s">
        <v>1744</v>
      </c>
      <c r="F150" s="20" t="s">
        <v>1745</v>
      </c>
      <c r="G150" s="21">
        <v>45519</v>
      </c>
      <c r="H150" s="22" t="s">
        <v>1793</v>
      </c>
      <c r="I150" s="23">
        <v>780</v>
      </c>
      <c r="J150" s="24">
        <v>60.53</v>
      </c>
      <c r="K150" s="25">
        <f t="shared" si="2"/>
        <v>47213.4</v>
      </c>
    </row>
    <row r="151" spans="1:11" s="26" customFormat="1" ht="21" x14ac:dyDescent="0.35">
      <c r="A151" s="16" t="s">
        <v>220</v>
      </c>
      <c r="B151" s="17" t="s">
        <v>15</v>
      </c>
      <c r="C151" s="18" t="s">
        <v>221</v>
      </c>
      <c r="D151" s="19">
        <v>46203</v>
      </c>
      <c r="E151" s="20" t="s">
        <v>1744</v>
      </c>
      <c r="F151" s="20" t="s">
        <v>1745</v>
      </c>
      <c r="G151" s="21">
        <v>45519</v>
      </c>
      <c r="H151" s="22" t="s">
        <v>1793</v>
      </c>
      <c r="I151" s="23">
        <v>434</v>
      </c>
      <c r="J151" s="24">
        <v>885</v>
      </c>
      <c r="K151" s="25">
        <f t="shared" si="2"/>
        <v>384090</v>
      </c>
    </row>
    <row r="152" spans="1:11" s="26" customFormat="1" ht="21" x14ac:dyDescent="0.35">
      <c r="A152" s="16" t="s">
        <v>222</v>
      </c>
      <c r="B152" s="17" t="s">
        <v>15</v>
      </c>
      <c r="C152" s="18" t="s">
        <v>223</v>
      </c>
      <c r="D152" s="19">
        <v>46233</v>
      </c>
      <c r="E152" s="20" t="s">
        <v>1744</v>
      </c>
      <c r="F152" s="20" t="s">
        <v>1745</v>
      </c>
      <c r="G152" s="21">
        <v>45519</v>
      </c>
      <c r="H152" s="22" t="s">
        <v>1793</v>
      </c>
      <c r="I152" s="23">
        <v>2239</v>
      </c>
      <c r="J152" s="24">
        <v>3.5</v>
      </c>
      <c r="K152" s="25">
        <f t="shared" si="2"/>
        <v>7836.5</v>
      </c>
    </row>
    <row r="153" spans="1:11" s="26" customFormat="1" ht="21" x14ac:dyDescent="0.35">
      <c r="A153" s="16" t="s">
        <v>224</v>
      </c>
      <c r="B153" s="17" t="s">
        <v>13</v>
      </c>
      <c r="C153" s="18" t="s">
        <v>225</v>
      </c>
      <c r="D153" s="19">
        <v>45930</v>
      </c>
      <c r="E153" s="20" t="s">
        <v>1744</v>
      </c>
      <c r="F153" s="20" t="s">
        <v>1745</v>
      </c>
      <c r="G153" s="21">
        <v>45519</v>
      </c>
      <c r="H153" s="22" t="s">
        <v>1793</v>
      </c>
      <c r="I153" s="23">
        <v>3182</v>
      </c>
      <c r="J153" s="24">
        <v>18</v>
      </c>
      <c r="K153" s="25">
        <f t="shared" si="2"/>
        <v>57276</v>
      </c>
    </row>
    <row r="154" spans="1:11" s="26" customFormat="1" ht="21" x14ac:dyDescent="0.35">
      <c r="A154" s="16" t="s">
        <v>226</v>
      </c>
      <c r="B154" s="17" t="s">
        <v>13</v>
      </c>
      <c r="C154" s="18" t="s">
        <v>227</v>
      </c>
      <c r="D154" s="19" t="s">
        <v>228</v>
      </c>
      <c r="E154" s="20" t="s">
        <v>1744</v>
      </c>
      <c r="F154" s="20" t="s">
        <v>1745</v>
      </c>
      <c r="G154" s="21">
        <v>45519</v>
      </c>
      <c r="H154" s="22" t="s">
        <v>1793</v>
      </c>
      <c r="I154" s="23">
        <v>32</v>
      </c>
      <c r="J154" s="27">
        <v>2900</v>
      </c>
      <c r="K154" s="25">
        <f t="shared" si="2"/>
        <v>92800</v>
      </c>
    </row>
    <row r="155" spans="1:11" s="26" customFormat="1" ht="21" x14ac:dyDescent="0.35">
      <c r="A155" s="16" t="s">
        <v>229</v>
      </c>
      <c r="B155" s="17" t="s">
        <v>13</v>
      </c>
      <c r="C155" s="18" t="s">
        <v>230</v>
      </c>
      <c r="D155" s="19" t="s">
        <v>231</v>
      </c>
      <c r="E155" s="20" t="s">
        <v>1744</v>
      </c>
      <c r="F155" s="20" t="s">
        <v>1745</v>
      </c>
      <c r="G155" s="21">
        <v>45519</v>
      </c>
      <c r="H155" s="22" t="s">
        <v>1793</v>
      </c>
      <c r="I155" s="23">
        <v>347</v>
      </c>
      <c r="J155" s="24">
        <v>144</v>
      </c>
      <c r="K155" s="25">
        <f t="shared" si="2"/>
        <v>49968</v>
      </c>
    </row>
    <row r="156" spans="1:11" s="26" customFormat="1" ht="21" x14ac:dyDescent="0.35">
      <c r="A156" s="16" t="s">
        <v>232</v>
      </c>
      <c r="B156" s="17" t="s">
        <v>13</v>
      </c>
      <c r="C156" s="18" t="s">
        <v>233</v>
      </c>
      <c r="D156" s="19">
        <v>45839</v>
      </c>
      <c r="E156" s="20" t="s">
        <v>1744</v>
      </c>
      <c r="F156" s="20" t="s">
        <v>1745</v>
      </c>
      <c r="G156" s="21">
        <v>45519</v>
      </c>
      <c r="H156" s="22" t="s">
        <v>1793</v>
      </c>
      <c r="I156" s="23">
        <v>1</v>
      </c>
      <c r="J156" s="24">
        <v>51.6</v>
      </c>
      <c r="K156" s="25">
        <f t="shared" si="2"/>
        <v>51.6</v>
      </c>
    </row>
    <row r="157" spans="1:11" s="26" customFormat="1" ht="21" x14ac:dyDescent="0.35">
      <c r="A157" s="16" t="s">
        <v>234</v>
      </c>
      <c r="B157" s="17" t="s">
        <v>49</v>
      </c>
      <c r="C157" s="18">
        <v>2554431</v>
      </c>
      <c r="D157" s="19">
        <v>45807</v>
      </c>
      <c r="E157" s="20" t="s">
        <v>1744</v>
      </c>
      <c r="F157" s="20" t="s">
        <v>1745</v>
      </c>
      <c r="G157" s="21">
        <v>45519</v>
      </c>
      <c r="H157" s="22" t="s">
        <v>1793</v>
      </c>
      <c r="I157" s="23">
        <v>182</v>
      </c>
      <c r="J157" s="24">
        <v>78.06</v>
      </c>
      <c r="K157" s="25">
        <f t="shared" si="2"/>
        <v>14206.92</v>
      </c>
    </row>
    <row r="158" spans="1:11" s="26" customFormat="1" ht="21" x14ac:dyDescent="0.35">
      <c r="A158" s="16" t="s">
        <v>235</v>
      </c>
      <c r="B158" s="17" t="s">
        <v>15</v>
      </c>
      <c r="C158" s="18" t="s">
        <v>236</v>
      </c>
      <c r="D158" s="19">
        <v>46203</v>
      </c>
      <c r="E158" s="20" t="s">
        <v>1744</v>
      </c>
      <c r="F158" s="20" t="s">
        <v>1745</v>
      </c>
      <c r="G158" s="21">
        <v>45519</v>
      </c>
      <c r="H158" s="22" t="s">
        <v>1793</v>
      </c>
      <c r="I158" s="23">
        <v>1961</v>
      </c>
      <c r="J158" s="24">
        <v>125</v>
      </c>
      <c r="K158" s="25">
        <f t="shared" si="2"/>
        <v>245125</v>
      </c>
    </row>
    <row r="159" spans="1:11" s="26" customFormat="1" ht="21" x14ac:dyDescent="0.35">
      <c r="A159" s="16" t="s">
        <v>1752</v>
      </c>
      <c r="B159" s="17" t="s">
        <v>13</v>
      </c>
      <c r="C159" s="18">
        <v>90528</v>
      </c>
      <c r="D159" s="19">
        <v>46568</v>
      </c>
      <c r="E159" s="20" t="s">
        <v>1744</v>
      </c>
      <c r="F159" s="20" t="s">
        <v>1745</v>
      </c>
      <c r="G159" s="21">
        <v>45519</v>
      </c>
      <c r="H159" s="22" t="s">
        <v>1793</v>
      </c>
      <c r="I159" s="23">
        <v>191</v>
      </c>
      <c r="J159" s="24">
        <v>1900</v>
      </c>
      <c r="K159" s="25">
        <f t="shared" si="2"/>
        <v>362900</v>
      </c>
    </row>
    <row r="160" spans="1:11" s="26" customFormat="1" ht="21" x14ac:dyDescent="0.35">
      <c r="A160" s="16" t="s">
        <v>237</v>
      </c>
      <c r="B160" s="17" t="s">
        <v>13</v>
      </c>
      <c r="C160" s="18">
        <v>7951191</v>
      </c>
      <c r="D160" s="19">
        <v>45838</v>
      </c>
      <c r="E160" s="20" t="s">
        <v>1744</v>
      </c>
      <c r="F160" s="20" t="s">
        <v>1745</v>
      </c>
      <c r="G160" s="21">
        <v>45519</v>
      </c>
      <c r="H160" s="22" t="s">
        <v>1793</v>
      </c>
      <c r="I160" s="23">
        <v>457</v>
      </c>
      <c r="J160" s="24">
        <v>221</v>
      </c>
      <c r="K160" s="25">
        <f t="shared" si="2"/>
        <v>100997</v>
      </c>
    </row>
    <row r="161" spans="1:11" s="26" customFormat="1" ht="21" x14ac:dyDescent="0.35">
      <c r="A161" s="16" t="s">
        <v>238</v>
      </c>
      <c r="B161" s="17" t="s">
        <v>15</v>
      </c>
      <c r="C161" s="18" t="s">
        <v>239</v>
      </c>
      <c r="D161" s="19">
        <v>45442</v>
      </c>
      <c r="E161" s="20" t="s">
        <v>1744</v>
      </c>
      <c r="F161" s="20" t="s">
        <v>1745</v>
      </c>
      <c r="G161" s="21">
        <v>45519</v>
      </c>
      <c r="H161" s="22" t="s">
        <v>1793</v>
      </c>
      <c r="I161" s="23">
        <v>191</v>
      </c>
      <c r="J161" s="24">
        <v>81</v>
      </c>
      <c r="K161" s="25">
        <f t="shared" si="2"/>
        <v>15471</v>
      </c>
    </row>
    <row r="162" spans="1:11" s="26" customFormat="1" ht="21" x14ac:dyDescent="0.35">
      <c r="A162" s="16" t="s">
        <v>240</v>
      </c>
      <c r="B162" s="17" t="s">
        <v>15</v>
      </c>
      <c r="C162" s="18">
        <v>612364</v>
      </c>
      <c r="D162" s="19">
        <v>45595</v>
      </c>
      <c r="E162" s="20" t="s">
        <v>1744</v>
      </c>
      <c r="F162" s="20" t="s">
        <v>1745</v>
      </c>
      <c r="G162" s="21">
        <v>45519</v>
      </c>
      <c r="H162" s="22" t="s">
        <v>1793</v>
      </c>
      <c r="I162" s="23">
        <v>611</v>
      </c>
      <c r="J162" s="24">
        <v>91.1</v>
      </c>
      <c r="K162" s="25">
        <f t="shared" si="2"/>
        <v>55662.1</v>
      </c>
    </row>
    <row r="163" spans="1:11" s="26" customFormat="1" ht="21" x14ac:dyDescent="0.35">
      <c r="A163" s="16" t="s">
        <v>241</v>
      </c>
      <c r="B163" s="17" t="s">
        <v>15</v>
      </c>
      <c r="C163" s="18">
        <v>22082051</v>
      </c>
      <c r="D163" s="19">
        <v>45687</v>
      </c>
      <c r="E163" s="20" t="s">
        <v>1744</v>
      </c>
      <c r="F163" s="20" t="s">
        <v>1745</v>
      </c>
      <c r="G163" s="21">
        <v>45519</v>
      </c>
      <c r="H163" s="22" t="s">
        <v>1793</v>
      </c>
      <c r="I163" s="23">
        <v>1132</v>
      </c>
      <c r="J163" s="24">
        <v>229.6</v>
      </c>
      <c r="K163" s="25">
        <f t="shared" si="2"/>
        <v>259907.19999999998</v>
      </c>
    </row>
    <row r="164" spans="1:11" s="26" customFormat="1" ht="21" x14ac:dyDescent="0.35">
      <c r="A164" s="16" t="s">
        <v>242</v>
      </c>
      <c r="B164" s="17" t="s">
        <v>15</v>
      </c>
      <c r="C164" s="18">
        <v>2201018</v>
      </c>
      <c r="D164" s="19">
        <v>46053</v>
      </c>
      <c r="E164" s="20" t="s">
        <v>1744</v>
      </c>
      <c r="F164" s="20" t="s">
        <v>1745</v>
      </c>
      <c r="G164" s="21">
        <v>45519</v>
      </c>
      <c r="H164" s="22" t="s">
        <v>1793</v>
      </c>
      <c r="I164" s="23">
        <v>1556</v>
      </c>
      <c r="J164" s="24">
        <v>276.47000000000003</v>
      </c>
      <c r="K164" s="25">
        <f t="shared" si="2"/>
        <v>430187.32000000007</v>
      </c>
    </row>
    <row r="165" spans="1:11" s="26" customFormat="1" ht="21" x14ac:dyDescent="0.35">
      <c r="A165" s="16" t="s">
        <v>243</v>
      </c>
      <c r="B165" s="17" t="s">
        <v>15</v>
      </c>
      <c r="C165" s="18" t="s">
        <v>244</v>
      </c>
      <c r="D165" s="19">
        <v>46568</v>
      </c>
      <c r="E165" s="20" t="s">
        <v>1744</v>
      </c>
      <c r="F165" s="20" t="s">
        <v>1745</v>
      </c>
      <c r="G165" s="21">
        <v>45519</v>
      </c>
      <c r="H165" s="22" t="s">
        <v>1793</v>
      </c>
      <c r="I165" s="23">
        <v>80</v>
      </c>
      <c r="J165" s="24">
        <v>230.77</v>
      </c>
      <c r="K165" s="25">
        <f t="shared" si="2"/>
        <v>18461.600000000002</v>
      </c>
    </row>
    <row r="166" spans="1:11" s="26" customFormat="1" ht="21" x14ac:dyDescent="0.35">
      <c r="A166" s="16" t="s">
        <v>245</v>
      </c>
      <c r="B166" s="17" t="s">
        <v>13</v>
      </c>
      <c r="C166" s="18" t="s">
        <v>246</v>
      </c>
      <c r="D166" s="19">
        <v>46203</v>
      </c>
      <c r="E166" s="20" t="s">
        <v>1744</v>
      </c>
      <c r="F166" s="20" t="s">
        <v>1745</v>
      </c>
      <c r="G166" s="21">
        <v>45519</v>
      </c>
      <c r="H166" s="22" t="s">
        <v>1793</v>
      </c>
      <c r="I166" s="23">
        <v>450</v>
      </c>
      <c r="J166" s="24">
        <v>0.28999999999999998</v>
      </c>
      <c r="K166" s="25">
        <f t="shared" si="2"/>
        <v>130.5</v>
      </c>
    </row>
    <row r="167" spans="1:11" s="26" customFormat="1" ht="21" x14ac:dyDescent="0.35">
      <c r="A167" s="16" t="s">
        <v>247</v>
      </c>
      <c r="B167" s="17" t="s">
        <v>15</v>
      </c>
      <c r="C167" s="18">
        <v>221035</v>
      </c>
      <c r="D167" s="19">
        <v>45961</v>
      </c>
      <c r="E167" s="20" t="s">
        <v>1744</v>
      </c>
      <c r="F167" s="20" t="s">
        <v>1745</v>
      </c>
      <c r="G167" s="21">
        <v>45519</v>
      </c>
      <c r="H167" s="22" t="s">
        <v>1793</v>
      </c>
      <c r="I167" s="23">
        <v>1156</v>
      </c>
      <c r="J167" s="24">
        <v>18</v>
      </c>
      <c r="K167" s="25">
        <f t="shared" si="2"/>
        <v>20808</v>
      </c>
    </row>
    <row r="168" spans="1:11" s="26" customFormat="1" ht="21" x14ac:dyDescent="0.35">
      <c r="A168" s="16" t="s">
        <v>248</v>
      </c>
      <c r="B168" s="17" t="s">
        <v>13</v>
      </c>
      <c r="C168" s="18" t="s">
        <v>249</v>
      </c>
      <c r="D168" s="19">
        <v>46417</v>
      </c>
      <c r="E168" s="20" t="s">
        <v>1744</v>
      </c>
      <c r="F168" s="20" t="s">
        <v>1745</v>
      </c>
      <c r="G168" s="21">
        <v>45519</v>
      </c>
      <c r="H168" s="22" t="s">
        <v>1793</v>
      </c>
      <c r="I168" s="23">
        <v>3086</v>
      </c>
      <c r="J168" s="24">
        <v>50</v>
      </c>
      <c r="K168" s="25">
        <f t="shared" si="2"/>
        <v>154300</v>
      </c>
    </row>
    <row r="169" spans="1:11" s="26" customFormat="1" ht="21" x14ac:dyDescent="0.35">
      <c r="A169" s="16" t="s">
        <v>250</v>
      </c>
      <c r="B169" s="17" t="s">
        <v>13</v>
      </c>
      <c r="C169" s="18">
        <v>23482411</v>
      </c>
      <c r="D169" s="19">
        <v>46325</v>
      </c>
      <c r="E169" s="20" t="s">
        <v>1744</v>
      </c>
      <c r="F169" s="20" t="s">
        <v>1745</v>
      </c>
      <c r="G169" s="21">
        <v>45519</v>
      </c>
      <c r="H169" s="22" t="s">
        <v>1793</v>
      </c>
      <c r="I169" s="23">
        <v>367</v>
      </c>
      <c r="J169" s="24">
        <v>326.3</v>
      </c>
      <c r="K169" s="25">
        <f t="shared" si="2"/>
        <v>119752.1</v>
      </c>
    </row>
    <row r="170" spans="1:11" s="26" customFormat="1" ht="21" x14ac:dyDescent="0.35">
      <c r="A170" s="16" t="s">
        <v>251</v>
      </c>
      <c r="B170" s="17" t="s">
        <v>13</v>
      </c>
      <c r="C170" s="18">
        <v>230231</v>
      </c>
      <c r="D170" s="19">
        <v>46507</v>
      </c>
      <c r="E170" s="20" t="s">
        <v>1744</v>
      </c>
      <c r="F170" s="20" t="s">
        <v>1745</v>
      </c>
      <c r="G170" s="21">
        <v>45519</v>
      </c>
      <c r="H170" s="22" t="s">
        <v>1793</v>
      </c>
      <c r="I170" s="23">
        <v>470</v>
      </c>
      <c r="J170" s="24">
        <v>0.73</v>
      </c>
      <c r="K170" s="25">
        <f t="shared" si="2"/>
        <v>343.09999999999997</v>
      </c>
    </row>
    <row r="171" spans="1:11" s="26" customFormat="1" ht="21" x14ac:dyDescent="0.35">
      <c r="A171" s="16" t="s">
        <v>252</v>
      </c>
      <c r="B171" s="17" t="s">
        <v>13</v>
      </c>
      <c r="C171" s="18" t="s">
        <v>253</v>
      </c>
      <c r="D171" s="19">
        <v>46053</v>
      </c>
      <c r="E171" s="20" t="s">
        <v>1744</v>
      </c>
      <c r="F171" s="20" t="s">
        <v>1745</v>
      </c>
      <c r="G171" s="21">
        <v>45519</v>
      </c>
      <c r="H171" s="22" t="s">
        <v>1793</v>
      </c>
      <c r="I171" s="23">
        <v>170</v>
      </c>
      <c r="J171" s="24">
        <v>1.6</v>
      </c>
      <c r="K171" s="25">
        <f t="shared" si="2"/>
        <v>272</v>
      </c>
    </row>
    <row r="172" spans="1:11" s="26" customFormat="1" ht="21" x14ac:dyDescent="0.35">
      <c r="A172" s="16" t="s">
        <v>254</v>
      </c>
      <c r="B172" s="17" t="s">
        <v>13</v>
      </c>
      <c r="C172" s="18">
        <v>12339201</v>
      </c>
      <c r="D172" s="19">
        <v>46386</v>
      </c>
      <c r="E172" s="20" t="s">
        <v>1744</v>
      </c>
      <c r="F172" s="20" t="s">
        <v>1745</v>
      </c>
      <c r="G172" s="21">
        <v>45519</v>
      </c>
      <c r="H172" s="22" t="s">
        <v>1793</v>
      </c>
      <c r="I172" s="23">
        <v>150</v>
      </c>
      <c r="J172" s="24">
        <v>80.8</v>
      </c>
      <c r="K172" s="25">
        <f t="shared" si="2"/>
        <v>12120</v>
      </c>
    </row>
    <row r="173" spans="1:11" s="26" customFormat="1" ht="21" x14ac:dyDescent="0.35">
      <c r="A173" s="16" t="s">
        <v>255</v>
      </c>
      <c r="B173" s="17" t="s">
        <v>13</v>
      </c>
      <c r="C173" s="18">
        <v>12369901</v>
      </c>
      <c r="D173" s="19">
        <v>46507</v>
      </c>
      <c r="E173" s="20" t="s">
        <v>1744</v>
      </c>
      <c r="F173" s="20" t="s">
        <v>1745</v>
      </c>
      <c r="G173" s="21">
        <v>45519</v>
      </c>
      <c r="H173" s="22" t="s">
        <v>1793</v>
      </c>
      <c r="I173" s="23">
        <v>180</v>
      </c>
      <c r="J173" s="24">
        <v>102</v>
      </c>
      <c r="K173" s="25">
        <f t="shared" si="2"/>
        <v>18360</v>
      </c>
    </row>
    <row r="174" spans="1:11" s="26" customFormat="1" ht="21" x14ac:dyDescent="0.35">
      <c r="A174" s="16" t="s">
        <v>256</v>
      </c>
      <c r="B174" s="17" t="s">
        <v>15</v>
      </c>
      <c r="C174" s="18" t="s">
        <v>257</v>
      </c>
      <c r="D174" s="19">
        <v>45838</v>
      </c>
      <c r="E174" s="20" t="s">
        <v>1744</v>
      </c>
      <c r="F174" s="20" t="s">
        <v>1745</v>
      </c>
      <c r="G174" s="21">
        <v>45519</v>
      </c>
      <c r="H174" s="22" t="s">
        <v>1793</v>
      </c>
      <c r="I174" s="23">
        <v>510</v>
      </c>
      <c r="J174" s="24">
        <v>635</v>
      </c>
      <c r="K174" s="25">
        <f t="shared" si="2"/>
        <v>323850</v>
      </c>
    </row>
    <row r="175" spans="1:11" s="26" customFormat="1" ht="21" x14ac:dyDescent="0.35">
      <c r="A175" s="16" t="s">
        <v>1753</v>
      </c>
      <c r="B175" s="17" t="s">
        <v>49</v>
      </c>
      <c r="C175" s="18" t="s">
        <v>1754</v>
      </c>
      <c r="D175" s="19">
        <v>45656</v>
      </c>
      <c r="E175" s="20" t="s">
        <v>1744</v>
      </c>
      <c r="F175" s="20" t="s">
        <v>1745</v>
      </c>
      <c r="G175" s="21">
        <v>45519</v>
      </c>
      <c r="H175" s="22" t="s">
        <v>1793</v>
      </c>
      <c r="I175" s="23">
        <v>178</v>
      </c>
      <c r="J175" s="24">
        <v>760</v>
      </c>
      <c r="K175" s="25">
        <f t="shared" si="2"/>
        <v>135280</v>
      </c>
    </row>
    <row r="176" spans="1:11" s="26" customFormat="1" ht="21" x14ac:dyDescent="0.35">
      <c r="A176" s="16" t="s">
        <v>258</v>
      </c>
      <c r="B176" s="17" t="s">
        <v>15</v>
      </c>
      <c r="C176" s="18" t="s">
        <v>259</v>
      </c>
      <c r="D176" s="19">
        <v>45703</v>
      </c>
      <c r="E176" s="20" t="s">
        <v>1744</v>
      </c>
      <c r="F176" s="20" t="s">
        <v>1745</v>
      </c>
      <c r="G176" s="21">
        <v>45519</v>
      </c>
      <c r="H176" s="22" t="s">
        <v>1793</v>
      </c>
      <c r="I176" s="23">
        <v>17</v>
      </c>
      <c r="J176" s="24">
        <v>199.8</v>
      </c>
      <c r="K176" s="25">
        <f t="shared" si="2"/>
        <v>3396.6000000000004</v>
      </c>
    </row>
    <row r="177" spans="1:11" s="26" customFormat="1" ht="21" x14ac:dyDescent="0.35">
      <c r="A177" s="16" t="s">
        <v>260</v>
      </c>
      <c r="B177" s="17" t="s">
        <v>15</v>
      </c>
      <c r="C177" s="18" t="s">
        <v>261</v>
      </c>
      <c r="D177" s="19">
        <v>45473</v>
      </c>
      <c r="E177" s="20" t="s">
        <v>1744</v>
      </c>
      <c r="F177" s="20" t="s">
        <v>1745</v>
      </c>
      <c r="G177" s="21">
        <v>45519</v>
      </c>
      <c r="H177" s="22" t="s">
        <v>1793</v>
      </c>
      <c r="I177" s="23">
        <v>51</v>
      </c>
      <c r="J177" s="24">
        <v>184.6</v>
      </c>
      <c r="K177" s="25">
        <f t="shared" si="2"/>
        <v>9414.6</v>
      </c>
    </row>
    <row r="178" spans="1:11" s="26" customFormat="1" ht="21" x14ac:dyDescent="0.35">
      <c r="A178" s="16" t="s">
        <v>262</v>
      </c>
      <c r="B178" s="17" t="s">
        <v>15</v>
      </c>
      <c r="C178" s="18" t="s">
        <v>263</v>
      </c>
      <c r="D178" s="19" t="s">
        <v>264</v>
      </c>
      <c r="E178" s="20" t="s">
        <v>1744</v>
      </c>
      <c r="F178" s="20" t="s">
        <v>1745</v>
      </c>
      <c r="G178" s="21">
        <v>45519</v>
      </c>
      <c r="H178" s="22" t="s">
        <v>1793</v>
      </c>
      <c r="I178" s="23">
        <v>22</v>
      </c>
      <c r="J178" s="24">
        <v>480</v>
      </c>
      <c r="K178" s="25">
        <f t="shared" si="2"/>
        <v>10560</v>
      </c>
    </row>
    <row r="179" spans="1:11" s="26" customFormat="1" ht="21" x14ac:dyDescent="0.35">
      <c r="A179" s="16" t="s">
        <v>265</v>
      </c>
      <c r="B179" s="17" t="s">
        <v>15</v>
      </c>
      <c r="C179" s="18" t="s">
        <v>266</v>
      </c>
      <c r="D179" s="19">
        <v>46111</v>
      </c>
      <c r="E179" s="20" t="s">
        <v>1744</v>
      </c>
      <c r="F179" s="20" t="s">
        <v>1745</v>
      </c>
      <c r="G179" s="21">
        <v>45519</v>
      </c>
      <c r="H179" s="22" t="s">
        <v>1793</v>
      </c>
      <c r="I179" s="23">
        <v>600</v>
      </c>
      <c r="J179" s="24">
        <v>150</v>
      </c>
      <c r="K179" s="25">
        <f t="shared" si="2"/>
        <v>90000</v>
      </c>
    </row>
    <row r="180" spans="1:11" s="26" customFormat="1" ht="21" x14ac:dyDescent="0.35">
      <c r="A180" s="16" t="s">
        <v>267</v>
      </c>
      <c r="B180" s="17" t="s">
        <v>15</v>
      </c>
      <c r="C180" s="18" t="s">
        <v>268</v>
      </c>
      <c r="D180" s="19">
        <v>46172</v>
      </c>
      <c r="E180" s="20" t="s">
        <v>1744</v>
      </c>
      <c r="F180" s="20" t="s">
        <v>1745</v>
      </c>
      <c r="G180" s="21">
        <v>45519</v>
      </c>
      <c r="H180" s="22" t="s">
        <v>1793</v>
      </c>
      <c r="I180" s="23">
        <v>500</v>
      </c>
      <c r="J180" s="24">
        <v>150</v>
      </c>
      <c r="K180" s="25">
        <f t="shared" si="2"/>
        <v>75000</v>
      </c>
    </row>
    <row r="181" spans="1:11" s="26" customFormat="1" ht="21" x14ac:dyDescent="0.35">
      <c r="A181" s="16" t="s">
        <v>269</v>
      </c>
      <c r="B181" s="17" t="s">
        <v>15</v>
      </c>
      <c r="C181" s="18" t="s">
        <v>270</v>
      </c>
      <c r="D181" s="19">
        <v>45777</v>
      </c>
      <c r="E181" s="20" t="s">
        <v>1744</v>
      </c>
      <c r="F181" s="20" t="s">
        <v>1745</v>
      </c>
      <c r="G181" s="21">
        <v>45519</v>
      </c>
      <c r="H181" s="22" t="s">
        <v>1793</v>
      </c>
      <c r="I181" s="23">
        <v>300</v>
      </c>
      <c r="J181" s="24">
        <v>170</v>
      </c>
      <c r="K181" s="25">
        <f t="shared" si="2"/>
        <v>51000</v>
      </c>
    </row>
    <row r="182" spans="1:11" s="26" customFormat="1" ht="21" x14ac:dyDescent="0.35">
      <c r="A182" s="16" t="s">
        <v>271</v>
      </c>
      <c r="B182" s="17" t="s">
        <v>49</v>
      </c>
      <c r="C182" s="18">
        <v>831231390</v>
      </c>
      <c r="D182" s="19">
        <v>45626</v>
      </c>
      <c r="E182" s="20" t="s">
        <v>1744</v>
      </c>
      <c r="F182" s="20" t="s">
        <v>1745</v>
      </c>
      <c r="G182" s="21">
        <v>45519</v>
      </c>
      <c r="H182" s="22" t="s">
        <v>1793</v>
      </c>
      <c r="I182" s="23">
        <v>3</v>
      </c>
      <c r="J182" s="27">
        <v>4400</v>
      </c>
      <c r="K182" s="25">
        <f t="shared" si="2"/>
        <v>13200</v>
      </c>
    </row>
    <row r="183" spans="1:11" s="26" customFormat="1" ht="21" x14ac:dyDescent="0.35">
      <c r="A183" s="16" t="s">
        <v>272</v>
      </c>
      <c r="B183" s="17" t="s">
        <v>49</v>
      </c>
      <c r="C183" s="18" t="s">
        <v>273</v>
      </c>
      <c r="D183" s="19">
        <v>45688</v>
      </c>
      <c r="E183" s="20" t="s">
        <v>1744</v>
      </c>
      <c r="F183" s="20" t="s">
        <v>1745</v>
      </c>
      <c r="G183" s="21">
        <v>45519</v>
      </c>
      <c r="H183" s="22" t="s">
        <v>1793</v>
      </c>
      <c r="I183" s="23">
        <v>13</v>
      </c>
      <c r="J183" s="24">
        <v>6900</v>
      </c>
      <c r="K183" s="25">
        <f t="shared" si="2"/>
        <v>89700</v>
      </c>
    </row>
    <row r="184" spans="1:11" s="26" customFormat="1" ht="21" x14ac:dyDescent="0.35">
      <c r="A184" s="16" t="s">
        <v>274</v>
      </c>
      <c r="B184" s="17" t="s">
        <v>13</v>
      </c>
      <c r="C184" s="18">
        <v>10962</v>
      </c>
      <c r="D184" s="19">
        <v>45838</v>
      </c>
      <c r="E184" s="20" t="s">
        <v>1744</v>
      </c>
      <c r="F184" s="20" t="s">
        <v>1745</v>
      </c>
      <c r="G184" s="21">
        <v>45519</v>
      </c>
      <c r="H184" s="22" t="s">
        <v>1793</v>
      </c>
      <c r="I184" s="23">
        <v>69</v>
      </c>
      <c r="J184" s="24">
        <v>750</v>
      </c>
      <c r="K184" s="25">
        <f t="shared" si="2"/>
        <v>51750</v>
      </c>
    </row>
    <row r="185" spans="1:11" s="26" customFormat="1" ht="21" x14ac:dyDescent="0.35">
      <c r="A185" s="16" t="s">
        <v>275</v>
      </c>
      <c r="B185" s="17" t="s">
        <v>13</v>
      </c>
      <c r="C185" s="18" t="s">
        <v>276</v>
      </c>
      <c r="D185" s="19">
        <v>45899</v>
      </c>
      <c r="E185" s="20" t="s">
        <v>1744</v>
      </c>
      <c r="F185" s="20" t="s">
        <v>1745</v>
      </c>
      <c r="G185" s="21">
        <v>45519</v>
      </c>
      <c r="H185" s="22" t="s">
        <v>1793</v>
      </c>
      <c r="I185" s="23">
        <v>30378</v>
      </c>
      <c r="J185" s="24">
        <v>25</v>
      </c>
      <c r="K185" s="25">
        <f t="shared" si="2"/>
        <v>759450</v>
      </c>
    </row>
    <row r="186" spans="1:11" s="26" customFormat="1" ht="21" x14ac:dyDescent="0.35">
      <c r="A186" s="16" t="s">
        <v>277</v>
      </c>
      <c r="B186" s="17" t="s">
        <v>15</v>
      </c>
      <c r="C186" s="18">
        <v>2205052</v>
      </c>
      <c r="D186" s="19">
        <v>46934</v>
      </c>
      <c r="E186" s="20" t="s">
        <v>1744</v>
      </c>
      <c r="F186" s="20" t="s">
        <v>1745</v>
      </c>
      <c r="G186" s="21">
        <v>45519</v>
      </c>
      <c r="H186" s="22" t="s">
        <v>1793</v>
      </c>
      <c r="I186" s="23">
        <v>8126</v>
      </c>
      <c r="J186" s="24">
        <v>20</v>
      </c>
      <c r="K186" s="25">
        <f t="shared" si="2"/>
        <v>162520</v>
      </c>
    </row>
    <row r="187" spans="1:11" s="26" customFormat="1" ht="21" x14ac:dyDescent="0.35">
      <c r="A187" s="16" t="s">
        <v>278</v>
      </c>
      <c r="B187" s="17" t="s">
        <v>15</v>
      </c>
      <c r="C187" s="18">
        <v>861039</v>
      </c>
      <c r="D187" s="19">
        <v>45838</v>
      </c>
      <c r="E187" s="20" t="s">
        <v>1744</v>
      </c>
      <c r="F187" s="20" t="s">
        <v>1745</v>
      </c>
      <c r="G187" s="21">
        <v>45519</v>
      </c>
      <c r="H187" s="22" t="s">
        <v>1793</v>
      </c>
      <c r="I187" s="23">
        <v>338</v>
      </c>
      <c r="J187" s="24">
        <v>2580</v>
      </c>
      <c r="K187" s="25">
        <f t="shared" si="2"/>
        <v>872040</v>
      </c>
    </row>
    <row r="188" spans="1:11" s="26" customFormat="1" ht="21" x14ac:dyDescent="0.35">
      <c r="A188" s="16" t="s">
        <v>279</v>
      </c>
      <c r="B188" s="17" t="s">
        <v>13</v>
      </c>
      <c r="C188" s="18">
        <v>41249</v>
      </c>
      <c r="D188" s="19">
        <v>45838</v>
      </c>
      <c r="E188" s="20" t="s">
        <v>1744</v>
      </c>
      <c r="F188" s="20" t="s">
        <v>1745</v>
      </c>
      <c r="G188" s="21">
        <v>45519</v>
      </c>
      <c r="H188" s="22" t="s">
        <v>1793</v>
      </c>
      <c r="I188" s="23">
        <v>53</v>
      </c>
      <c r="J188" s="24">
        <v>705</v>
      </c>
      <c r="K188" s="25">
        <f t="shared" si="2"/>
        <v>37365</v>
      </c>
    </row>
    <row r="189" spans="1:11" s="26" customFormat="1" ht="21" x14ac:dyDescent="0.35">
      <c r="A189" s="16" t="s">
        <v>280</v>
      </c>
      <c r="B189" s="17" t="s">
        <v>15</v>
      </c>
      <c r="C189" s="18">
        <v>114375</v>
      </c>
      <c r="D189" s="19">
        <v>45746</v>
      </c>
      <c r="E189" s="20" t="s">
        <v>1744</v>
      </c>
      <c r="F189" s="20" t="s">
        <v>1745</v>
      </c>
      <c r="G189" s="21">
        <v>45519</v>
      </c>
      <c r="H189" s="22" t="s">
        <v>1793</v>
      </c>
      <c r="I189" s="23">
        <v>66</v>
      </c>
      <c r="J189" s="24">
        <v>755</v>
      </c>
      <c r="K189" s="25">
        <f t="shared" si="2"/>
        <v>49830</v>
      </c>
    </row>
    <row r="190" spans="1:11" s="26" customFormat="1" ht="21" x14ac:dyDescent="0.35">
      <c r="A190" s="16" t="s">
        <v>281</v>
      </c>
      <c r="B190" s="17" t="s">
        <v>15</v>
      </c>
      <c r="C190" s="18">
        <v>104</v>
      </c>
      <c r="D190" s="19">
        <v>46568</v>
      </c>
      <c r="E190" s="20" t="s">
        <v>1744</v>
      </c>
      <c r="F190" s="20" t="s">
        <v>1745</v>
      </c>
      <c r="G190" s="21">
        <v>45519</v>
      </c>
      <c r="H190" s="22" t="s">
        <v>1793</v>
      </c>
      <c r="I190" s="23">
        <v>221</v>
      </c>
      <c r="J190" s="24">
        <v>330</v>
      </c>
      <c r="K190" s="25">
        <f t="shared" si="2"/>
        <v>72930</v>
      </c>
    </row>
    <row r="191" spans="1:11" s="26" customFormat="1" ht="21" x14ac:dyDescent="0.35">
      <c r="A191" s="16" t="s">
        <v>282</v>
      </c>
      <c r="B191" s="17" t="s">
        <v>15</v>
      </c>
      <c r="C191" s="18">
        <v>2139001</v>
      </c>
      <c r="D191" s="19">
        <v>46203</v>
      </c>
      <c r="E191" s="20" t="s">
        <v>1744</v>
      </c>
      <c r="F191" s="20" t="s">
        <v>1745</v>
      </c>
      <c r="G191" s="21">
        <v>45519</v>
      </c>
      <c r="H191" s="22" t="s">
        <v>1793</v>
      </c>
      <c r="I191" s="23">
        <v>4688</v>
      </c>
      <c r="J191" s="24">
        <v>265</v>
      </c>
      <c r="K191" s="25">
        <f t="shared" si="2"/>
        <v>1242320</v>
      </c>
    </row>
    <row r="192" spans="1:11" s="26" customFormat="1" ht="21" x14ac:dyDescent="0.35">
      <c r="A192" s="16" t="s">
        <v>1737</v>
      </c>
      <c r="B192" s="20" t="s">
        <v>13</v>
      </c>
      <c r="C192" s="18" t="s">
        <v>1738</v>
      </c>
      <c r="D192" s="19">
        <v>46111</v>
      </c>
      <c r="E192" s="20" t="s">
        <v>1744</v>
      </c>
      <c r="F192" s="20" t="s">
        <v>1745</v>
      </c>
      <c r="G192" s="21">
        <v>45519</v>
      </c>
      <c r="H192" s="22" t="s">
        <v>1793</v>
      </c>
      <c r="I192" s="23">
        <v>750</v>
      </c>
      <c r="J192" s="24">
        <v>40.606000000000002</v>
      </c>
      <c r="K192" s="25">
        <f t="shared" si="2"/>
        <v>30454.5</v>
      </c>
    </row>
    <row r="193" spans="1:11" s="26" customFormat="1" ht="21" x14ac:dyDescent="0.35">
      <c r="A193" s="16" t="s">
        <v>1739</v>
      </c>
      <c r="B193" s="20" t="s">
        <v>13</v>
      </c>
      <c r="C193" s="18" t="s">
        <v>1740</v>
      </c>
      <c r="D193" s="19">
        <v>45869</v>
      </c>
      <c r="E193" s="20" t="s">
        <v>1744</v>
      </c>
      <c r="F193" s="20" t="s">
        <v>1745</v>
      </c>
      <c r="G193" s="21">
        <v>45519</v>
      </c>
      <c r="H193" s="22" t="s">
        <v>1793</v>
      </c>
      <c r="I193" s="23">
        <v>750</v>
      </c>
      <c r="J193" s="24">
        <v>65.067666000000003</v>
      </c>
      <c r="K193" s="25">
        <f t="shared" si="2"/>
        <v>48800.749500000005</v>
      </c>
    </row>
    <row r="194" spans="1:11" s="26" customFormat="1" ht="21" x14ac:dyDescent="0.35">
      <c r="A194" s="16" t="s">
        <v>1755</v>
      </c>
      <c r="B194" s="17" t="s">
        <v>15</v>
      </c>
      <c r="C194" s="18" t="s">
        <v>283</v>
      </c>
      <c r="D194" s="19">
        <v>45930</v>
      </c>
      <c r="E194" s="20" t="s">
        <v>1744</v>
      </c>
      <c r="F194" s="20" t="s">
        <v>1745</v>
      </c>
      <c r="G194" s="21">
        <v>45519</v>
      </c>
      <c r="H194" s="22" t="s">
        <v>1793</v>
      </c>
      <c r="I194" s="23">
        <v>431</v>
      </c>
      <c r="J194" s="24">
        <v>29.93</v>
      </c>
      <c r="K194" s="25">
        <f t="shared" si="2"/>
        <v>12899.83</v>
      </c>
    </row>
    <row r="195" spans="1:11" s="26" customFormat="1" ht="21" x14ac:dyDescent="0.35">
      <c r="A195" s="16" t="s">
        <v>284</v>
      </c>
      <c r="B195" s="17" t="s">
        <v>13</v>
      </c>
      <c r="C195" s="18">
        <v>15263</v>
      </c>
      <c r="D195" s="19">
        <v>46091</v>
      </c>
      <c r="E195" s="20" t="s">
        <v>1744</v>
      </c>
      <c r="F195" s="20" t="s">
        <v>1745</v>
      </c>
      <c r="G195" s="21">
        <v>45519</v>
      </c>
      <c r="H195" s="22" t="s">
        <v>1793</v>
      </c>
      <c r="I195" s="23">
        <v>500</v>
      </c>
      <c r="J195" s="24">
        <v>6.5</v>
      </c>
      <c r="K195" s="25">
        <f t="shared" si="2"/>
        <v>3250</v>
      </c>
    </row>
    <row r="196" spans="1:11" s="26" customFormat="1" ht="21" x14ac:dyDescent="0.35">
      <c r="A196" s="16" t="s">
        <v>285</v>
      </c>
      <c r="B196" s="17" t="s">
        <v>13</v>
      </c>
      <c r="C196" s="18">
        <v>15264</v>
      </c>
      <c r="D196" s="19">
        <v>46092</v>
      </c>
      <c r="E196" s="20" t="s">
        <v>1744</v>
      </c>
      <c r="F196" s="20" t="s">
        <v>1745</v>
      </c>
      <c r="G196" s="21">
        <v>45519</v>
      </c>
      <c r="H196" s="22" t="s">
        <v>1793</v>
      </c>
      <c r="I196" s="23">
        <v>130</v>
      </c>
      <c r="J196" s="24">
        <v>12.5</v>
      </c>
      <c r="K196" s="25">
        <f t="shared" si="2"/>
        <v>1625</v>
      </c>
    </row>
    <row r="197" spans="1:11" s="26" customFormat="1" ht="21" x14ac:dyDescent="0.35">
      <c r="A197" s="16" t="s">
        <v>286</v>
      </c>
      <c r="B197" s="17" t="s">
        <v>13</v>
      </c>
      <c r="C197" s="18">
        <v>15264</v>
      </c>
      <c r="D197" s="19">
        <v>46092</v>
      </c>
      <c r="E197" s="20" t="s">
        <v>1744</v>
      </c>
      <c r="F197" s="20" t="s">
        <v>1745</v>
      </c>
      <c r="G197" s="21">
        <v>45519</v>
      </c>
      <c r="H197" s="22" t="s">
        <v>1793</v>
      </c>
      <c r="I197" s="23">
        <v>5</v>
      </c>
      <c r="J197" s="24">
        <v>642</v>
      </c>
      <c r="K197" s="25">
        <f t="shared" si="2"/>
        <v>3210</v>
      </c>
    </row>
    <row r="198" spans="1:11" s="26" customFormat="1" ht="21" x14ac:dyDescent="0.35">
      <c r="A198" s="16" t="s">
        <v>287</v>
      </c>
      <c r="B198" s="17" t="s">
        <v>15</v>
      </c>
      <c r="C198" s="18">
        <v>10814</v>
      </c>
      <c r="D198" s="19">
        <v>46629</v>
      </c>
      <c r="E198" s="20" t="s">
        <v>1744</v>
      </c>
      <c r="F198" s="20" t="s">
        <v>1745</v>
      </c>
      <c r="G198" s="21">
        <v>45519</v>
      </c>
      <c r="H198" s="22" t="s">
        <v>1793</v>
      </c>
      <c r="I198" s="23">
        <v>76</v>
      </c>
      <c r="J198" s="24">
        <v>480</v>
      </c>
      <c r="K198" s="25">
        <f t="shared" si="2"/>
        <v>36480</v>
      </c>
    </row>
    <row r="199" spans="1:11" s="26" customFormat="1" ht="21" x14ac:dyDescent="0.35">
      <c r="A199" s="16" t="s">
        <v>288</v>
      </c>
      <c r="B199" s="17" t="s">
        <v>15</v>
      </c>
      <c r="C199" s="18">
        <v>40000316</v>
      </c>
      <c r="D199" s="19">
        <v>46598</v>
      </c>
      <c r="E199" s="20" t="s">
        <v>1744</v>
      </c>
      <c r="F199" s="20" t="s">
        <v>1745</v>
      </c>
      <c r="G199" s="21">
        <v>45519</v>
      </c>
      <c r="H199" s="22" t="s">
        <v>1793</v>
      </c>
      <c r="I199" s="23">
        <v>1116</v>
      </c>
      <c r="J199" s="24">
        <v>220.5</v>
      </c>
      <c r="K199" s="25">
        <f t="shared" si="2"/>
        <v>246078</v>
      </c>
    </row>
    <row r="200" spans="1:11" s="26" customFormat="1" ht="21" x14ac:dyDescent="0.35">
      <c r="A200" s="16" t="s">
        <v>289</v>
      </c>
      <c r="B200" s="17" t="s">
        <v>15</v>
      </c>
      <c r="C200" s="18" t="s">
        <v>290</v>
      </c>
      <c r="D200" s="19">
        <v>46203</v>
      </c>
      <c r="E200" s="20" t="s">
        <v>1744</v>
      </c>
      <c r="F200" s="20" t="s">
        <v>1745</v>
      </c>
      <c r="G200" s="21">
        <v>45519</v>
      </c>
      <c r="H200" s="22" t="s">
        <v>1793</v>
      </c>
      <c r="I200" s="23">
        <v>62</v>
      </c>
      <c r="J200" s="24">
        <v>1498</v>
      </c>
      <c r="K200" s="25">
        <f t="shared" ref="K200:K263" si="3">J200*I200</f>
        <v>92876</v>
      </c>
    </row>
    <row r="201" spans="1:11" s="26" customFormat="1" ht="21" x14ac:dyDescent="0.35">
      <c r="A201" s="16" t="s">
        <v>291</v>
      </c>
      <c r="B201" s="17" t="s">
        <v>15</v>
      </c>
      <c r="C201" s="18" t="s">
        <v>292</v>
      </c>
      <c r="D201" s="19">
        <v>46995</v>
      </c>
      <c r="E201" s="20" t="s">
        <v>1744</v>
      </c>
      <c r="F201" s="20" t="s">
        <v>1745</v>
      </c>
      <c r="G201" s="21">
        <v>45519</v>
      </c>
      <c r="H201" s="22" t="s">
        <v>1793</v>
      </c>
      <c r="I201" s="23">
        <v>300</v>
      </c>
      <c r="J201" s="24">
        <v>6.5</v>
      </c>
      <c r="K201" s="25">
        <f t="shared" si="3"/>
        <v>1950</v>
      </c>
    </row>
    <row r="202" spans="1:11" s="26" customFormat="1" ht="21" x14ac:dyDescent="0.35">
      <c r="A202" s="16" t="s">
        <v>293</v>
      </c>
      <c r="B202" s="17" t="s">
        <v>15</v>
      </c>
      <c r="C202" s="18">
        <v>41023</v>
      </c>
      <c r="D202" s="19">
        <v>46305</v>
      </c>
      <c r="E202" s="20" t="s">
        <v>1744</v>
      </c>
      <c r="F202" s="20" t="s">
        <v>1745</v>
      </c>
      <c r="G202" s="21">
        <v>45519</v>
      </c>
      <c r="H202" s="22" t="s">
        <v>1793</v>
      </c>
      <c r="I202" s="23">
        <v>200</v>
      </c>
      <c r="J202" s="24">
        <v>12</v>
      </c>
      <c r="K202" s="25">
        <f t="shared" si="3"/>
        <v>2400</v>
      </c>
    </row>
    <row r="203" spans="1:11" s="26" customFormat="1" ht="21" x14ac:dyDescent="0.35">
      <c r="A203" s="16" t="s">
        <v>294</v>
      </c>
      <c r="B203" s="17" t="s">
        <v>15</v>
      </c>
      <c r="C203" s="18" t="s">
        <v>295</v>
      </c>
      <c r="D203" s="19">
        <v>46264</v>
      </c>
      <c r="E203" s="20" t="s">
        <v>1744</v>
      </c>
      <c r="F203" s="20" t="s">
        <v>1745</v>
      </c>
      <c r="G203" s="21">
        <v>45519</v>
      </c>
      <c r="H203" s="22" t="s">
        <v>1793</v>
      </c>
      <c r="I203" s="23">
        <v>400</v>
      </c>
      <c r="J203" s="24">
        <v>17.399999999999999</v>
      </c>
      <c r="K203" s="25">
        <f t="shared" si="3"/>
        <v>6959.9999999999991</v>
      </c>
    </row>
    <row r="204" spans="1:11" s="26" customFormat="1" ht="21" x14ac:dyDescent="0.35">
      <c r="A204" s="16" t="s">
        <v>296</v>
      </c>
      <c r="B204" s="17" t="s">
        <v>15</v>
      </c>
      <c r="C204" s="18" t="s">
        <v>297</v>
      </c>
      <c r="D204" s="19">
        <v>45838</v>
      </c>
      <c r="E204" s="20" t="s">
        <v>1744</v>
      </c>
      <c r="F204" s="20" t="s">
        <v>1745</v>
      </c>
      <c r="G204" s="21">
        <v>45519</v>
      </c>
      <c r="H204" s="22" t="s">
        <v>1793</v>
      </c>
      <c r="I204" s="23">
        <v>600</v>
      </c>
      <c r="J204" s="24">
        <v>6.7</v>
      </c>
      <c r="K204" s="25">
        <f t="shared" si="3"/>
        <v>4020</v>
      </c>
    </row>
    <row r="205" spans="1:11" s="26" customFormat="1" ht="21" x14ac:dyDescent="0.35">
      <c r="A205" s="16" t="s">
        <v>298</v>
      </c>
      <c r="B205" s="17" t="s">
        <v>15</v>
      </c>
      <c r="C205" s="18" t="s">
        <v>299</v>
      </c>
      <c r="D205" s="19">
        <v>45839</v>
      </c>
      <c r="E205" s="20" t="s">
        <v>1744</v>
      </c>
      <c r="F205" s="20" t="s">
        <v>1745</v>
      </c>
      <c r="G205" s="21">
        <v>45519</v>
      </c>
      <c r="H205" s="22" t="s">
        <v>1793</v>
      </c>
      <c r="I205" s="23">
        <v>11</v>
      </c>
      <c r="J205" s="24">
        <v>4650</v>
      </c>
      <c r="K205" s="25">
        <f t="shared" si="3"/>
        <v>51150</v>
      </c>
    </row>
    <row r="206" spans="1:11" s="26" customFormat="1" ht="21" x14ac:dyDescent="0.35">
      <c r="A206" s="16" t="s">
        <v>300</v>
      </c>
      <c r="B206" s="17" t="s">
        <v>13</v>
      </c>
      <c r="C206" s="18">
        <v>123003</v>
      </c>
      <c r="D206" s="19">
        <v>46295</v>
      </c>
      <c r="E206" s="20" t="s">
        <v>1744</v>
      </c>
      <c r="F206" s="20" t="s">
        <v>1745</v>
      </c>
      <c r="G206" s="21">
        <v>45519</v>
      </c>
      <c r="H206" s="22" t="s">
        <v>1793</v>
      </c>
      <c r="I206" s="23">
        <v>780</v>
      </c>
      <c r="J206" s="24">
        <v>0.3</v>
      </c>
      <c r="K206" s="25">
        <f t="shared" si="3"/>
        <v>234</v>
      </c>
    </row>
    <row r="207" spans="1:11" s="26" customFormat="1" ht="21" x14ac:dyDescent="0.35">
      <c r="A207" s="16" t="s">
        <v>301</v>
      </c>
      <c r="B207" s="17" t="s">
        <v>13</v>
      </c>
      <c r="C207" s="18" t="s">
        <v>302</v>
      </c>
      <c r="D207" s="19">
        <v>46053</v>
      </c>
      <c r="E207" s="20" t="s">
        <v>1744</v>
      </c>
      <c r="F207" s="20" t="s">
        <v>1745</v>
      </c>
      <c r="G207" s="21">
        <v>45519</v>
      </c>
      <c r="H207" s="22" t="s">
        <v>1793</v>
      </c>
      <c r="I207" s="23">
        <v>130</v>
      </c>
      <c r="J207" s="24">
        <v>216</v>
      </c>
      <c r="K207" s="25">
        <f t="shared" si="3"/>
        <v>28080</v>
      </c>
    </row>
    <row r="208" spans="1:11" s="26" customFormat="1" ht="21" x14ac:dyDescent="0.35">
      <c r="A208" s="16" t="s">
        <v>303</v>
      </c>
      <c r="B208" s="17" t="s">
        <v>13</v>
      </c>
      <c r="C208" s="18" t="s">
        <v>304</v>
      </c>
      <c r="D208" s="19">
        <v>46660</v>
      </c>
      <c r="E208" s="20" t="s">
        <v>1744</v>
      </c>
      <c r="F208" s="20" t="s">
        <v>1745</v>
      </c>
      <c r="G208" s="21">
        <v>45519</v>
      </c>
      <c r="H208" s="22" t="s">
        <v>1793</v>
      </c>
      <c r="I208" s="23">
        <v>53</v>
      </c>
      <c r="J208" s="24">
        <v>1690</v>
      </c>
      <c r="K208" s="25">
        <f t="shared" si="3"/>
        <v>89570</v>
      </c>
    </row>
    <row r="209" spans="1:11" s="26" customFormat="1" ht="21" x14ac:dyDescent="0.35">
      <c r="A209" s="16" t="s">
        <v>305</v>
      </c>
      <c r="B209" s="17" t="s">
        <v>15</v>
      </c>
      <c r="C209" s="18" t="s">
        <v>306</v>
      </c>
      <c r="D209" s="19">
        <v>46629</v>
      </c>
      <c r="E209" s="20" t="s">
        <v>1744</v>
      </c>
      <c r="F209" s="20" t="s">
        <v>1745</v>
      </c>
      <c r="G209" s="21">
        <v>45519</v>
      </c>
      <c r="H209" s="22" t="s">
        <v>1793</v>
      </c>
      <c r="I209" s="23">
        <v>107</v>
      </c>
      <c r="J209" s="24">
        <v>1530</v>
      </c>
      <c r="K209" s="25">
        <f t="shared" si="3"/>
        <v>163710</v>
      </c>
    </row>
    <row r="210" spans="1:11" s="26" customFormat="1" ht="21" x14ac:dyDescent="0.35">
      <c r="A210" s="16" t="s">
        <v>307</v>
      </c>
      <c r="B210" s="17" t="s">
        <v>15</v>
      </c>
      <c r="C210" s="18" t="s">
        <v>308</v>
      </c>
      <c r="D210" s="19" t="s">
        <v>309</v>
      </c>
      <c r="E210" s="20" t="s">
        <v>1744</v>
      </c>
      <c r="F210" s="20" t="s">
        <v>1745</v>
      </c>
      <c r="G210" s="21">
        <v>45519</v>
      </c>
      <c r="H210" s="22" t="s">
        <v>1793</v>
      </c>
      <c r="I210" s="23">
        <v>5</v>
      </c>
      <c r="J210" s="24">
        <v>739</v>
      </c>
      <c r="K210" s="25">
        <f t="shared" si="3"/>
        <v>3695</v>
      </c>
    </row>
    <row r="211" spans="1:11" s="26" customFormat="1" ht="21" x14ac:dyDescent="0.35">
      <c r="A211" s="16" t="s">
        <v>310</v>
      </c>
      <c r="B211" s="17" t="s">
        <v>13</v>
      </c>
      <c r="C211" s="18" t="s">
        <v>311</v>
      </c>
      <c r="D211" s="19">
        <v>45777</v>
      </c>
      <c r="E211" s="20" t="s">
        <v>1744</v>
      </c>
      <c r="F211" s="20" t="s">
        <v>1745</v>
      </c>
      <c r="G211" s="21">
        <v>45519</v>
      </c>
      <c r="H211" s="22" t="s">
        <v>1793</v>
      </c>
      <c r="I211" s="23">
        <v>60</v>
      </c>
      <c r="J211" s="24">
        <v>738</v>
      </c>
      <c r="K211" s="25">
        <f t="shared" si="3"/>
        <v>44280</v>
      </c>
    </row>
    <row r="212" spans="1:11" s="26" customFormat="1" ht="21" x14ac:dyDescent="0.35">
      <c r="A212" s="16" t="s">
        <v>312</v>
      </c>
      <c r="B212" s="17" t="s">
        <v>15</v>
      </c>
      <c r="C212" s="18" t="s">
        <v>313</v>
      </c>
      <c r="D212" s="19">
        <v>46386</v>
      </c>
      <c r="E212" s="20" t="s">
        <v>1744</v>
      </c>
      <c r="F212" s="20" t="s">
        <v>1745</v>
      </c>
      <c r="G212" s="21">
        <v>45519</v>
      </c>
      <c r="H212" s="22" t="s">
        <v>1793</v>
      </c>
      <c r="I212" s="23">
        <v>9773</v>
      </c>
      <c r="J212" s="24">
        <v>198</v>
      </c>
      <c r="K212" s="25">
        <f t="shared" si="3"/>
        <v>1935054</v>
      </c>
    </row>
    <row r="213" spans="1:11" s="26" customFormat="1" ht="21" x14ac:dyDescent="0.35">
      <c r="A213" s="16" t="s">
        <v>314</v>
      </c>
      <c r="B213" s="17" t="s">
        <v>13</v>
      </c>
      <c r="C213" s="18">
        <v>121177</v>
      </c>
      <c r="D213" s="19">
        <v>45838</v>
      </c>
      <c r="E213" s="20" t="s">
        <v>1744</v>
      </c>
      <c r="F213" s="20" t="s">
        <v>1745</v>
      </c>
      <c r="G213" s="21">
        <v>45519</v>
      </c>
      <c r="H213" s="22" t="s">
        <v>1793</v>
      </c>
      <c r="I213" s="23">
        <v>400</v>
      </c>
      <c r="J213" s="24">
        <v>1.3</v>
      </c>
      <c r="K213" s="25">
        <f t="shared" si="3"/>
        <v>520</v>
      </c>
    </row>
    <row r="214" spans="1:11" s="26" customFormat="1" ht="21" x14ac:dyDescent="0.35">
      <c r="A214" s="16" t="s">
        <v>315</v>
      </c>
      <c r="B214" s="17" t="s">
        <v>13</v>
      </c>
      <c r="C214" s="18" t="s">
        <v>316</v>
      </c>
      <c r="D214" s="19">
        <v>45838</v>
      </c>
      <c r="E214" s="20" t="s">
        <v>1744</v>
      </c>
      <c r="F214" s="20" t="s">
        <v>1745</v>
      </c>
      <c r="G214" s="21">
        <v>45519</v>
      </c>
      <c r="H214" s="22" t="s">
        <v>1793</v>
      </c>
      <c r="I214" s="23">
        <v>600</v>
      </c>
      <c r="J214" s="24">
        <v>4.5</v>
      </c>
      <c r="K214" s="25">
        <f t="shared" si="3"/>
        <v>2700</v>
      </c>
    </row>
    <row r="215" spans="1:11" s="26" customFormat="1" ht="21" x14ac:dyDescent="0.35">
      <c r="A215" s="16" t="s">
        <v>317</v>
      </c>
      <c r="B215" s="17" t="s">
        <v>13</v>
      </c>
      <c r="C215" s="18">
        <v>210398</v>
      </c>
      <c r="D215" s="19">
        <v>45899</v>
      </c>
      <c r="E215" s="20" t="s">
        <v>1744</v>
      </c>
      <c r="F215" s="20" t="s">
        <v>1745</v>
      </c>
      <c r="G215" s="21">
        <v>45519</v>
      </c>
      <c r="H215" s="22" t="s">
        <v>1793</v>
      </c>
      <c r="I215" s="23">
        <v>390</v>
      </c>
      <c r="J215" s="24">
        <v>7.2</v>
      </c>
      <c r="K215" s="25">
        <f t="shared" si="3"/>
        <v>2808</v>
      </c>
    </row>
    <row r="216" spans="1:11" s="26" customFormat="1" ht="21" x14ac:dyDescent="0.35">
      <c r="A216" s="16" t="s">
        <v>318</v>
      </c>
      <c r="B216" s="17" t="s">
        <v>13</v>
      </c>
      <c r="C216" s="18" t="s">
        <v>319</v>
      </c>
      <c r="D216" s="19">
        <v>45703</v>
      </c>
      <c r="E216" s="20" t="s">
        <v>1744</v>
      </c>
      <c r="F216" s="20" t="s">
        <v>1745</v>
      </c>
      <c r="G216" s="21">
        <v>45519</v>
      </c>
      <c r="H216" s="22" t="s">
        <v>1793</v>
      </c>
      <c r="I216" s="23">
        <v>163</v>
      </c>
      <c r="J216" s="24">
        <v>480</v>
      </c>
      <c r="K216" s="25">
        <f t="shared" si="3"/>
        <v>78240</v>
      </c>
    </row>
    <row r="217" spans="1:11" s="26" customFormat="1" ht="21" x14ac:dyDescent="0.35">
      <c r="A217" s="16" t="s">
        <v>320</v>
      </c>
      <c r="B217" s="17" t="s">
        <v>15</v>
      </c>
      <c r="C217" s="18" t="s">
        <v>321</v>
      </c>
      <c r="D217" s="19">
        <v>46264</v>
      </c>
      <c r="E217" s="20" t="s">
        <v>1744</v>
      </c>
      <c r="F217" s="20" t="s">
        <v>1745</v>
      </c>
      <c r="G217" s="21">
        <v>45519</v>
      </c>
      <c r="H217" s="22" t="s">
        <v>1793</v>
      </c>
      <c r="I217" s="23">
        <v>218</v>
      </c>
      <c r="J217" s="24">
        <v>995</v>
      </c>
      <c r="K217" s="25">
        <f t="shared" si="3"/>
        <v>216910</v>
      </c>
    </row>
    <row r="218" spans="1:11" s="26" customFormat="1" ht="21" x14ac:dyDescent="0.35">
      <c r="A218" s="16" t="s">
        <v>322</v>
      </c>
      <c r="B218" s="17" t="s">
        <v>13</v>
      </c>
      <c r="C218" s="18">
        <v>6771701</v>
      </c>
      <c r="D218" s="19">
        <v>46203</v>
      </c>
      <c r="E218" s="20" t="s">
        <v>1744</v>
      </c>
      <c r="F218" s="20" t="s">
        <v>1745</v>
      </c>
      <c r="G218" s="21">
        <v>45519</v>
      </c>
      <c r="H218" s="22" t="s">
        <v>1793</v>
      </c>
      <c r="I218" s="23">
        <v>2</v>
      </c>
      <c r="J218" s="24">
        <v>354</v>
      </c>
      <c r="K218" s="25">
        <f t="shared" si="3"/>
        <v>708</v>
      </c>
    </row>
    <row r="219" spans="1:11" s="26" customFormat="1" ht="21" x14ac:dyDescent="0.35">
      <c r="A219" s="16" t="s">
        <v>323</v>
      </c>
      <c r="B219" s="17" t="s">
        <v>13</v>
      </c>
      <c r="C219" s="18" t="s">
        <v>324</v>
      </c>
      <c r="D219" s="19">
        <v>45503</v>
      </c>
      <c r="E219" s="20" t="s">
        <v>1744</v>
      </c>
      <c r="F219" s="20" t="s">
        <v>1745</v>
      </c>
      <c r="G219" s="21">
        <v>45519</v>
      </c>
      <c r="H219" s="22" t="s">
        <v>1793</v>
      </c>
      <c r="I219" s="23">
        <v>148</v>
      </c>
      <c r="J219" s="24">
        <v>149.1</v>
      </c>
      <c r="K219" s="25">
        <f t="shared" si="3"/>
        <v>22066.799999999999</v>
      </c>
    </row>
    <row r="220" spans="1:11" s="26" customFormat="1" ht="21" x14ac:dyDescent="0.35">
      <c r="A220" s="16" t="s">
        <v>325</v>
      </c>
      <c r="B220" s="17" t="s">
        <v>15</v>
      </c>
      <c r="C220" s="18">
        <v>21094</v>
      </c>
      <c r="D220" s="19">
        <v>45960</v>
      </c>
      <c r="E220" s="20" t="s">
        <v>1744</v>
      </c>
      <c r="F220" s="20" t="s">
        <v>1745</v>
      </c>
      <c r="G220" s="21">
        <v>45519</v>
      </c>
      <c r="H220" s="22" t="s">
        <v>1793</v>
      </c>
      <c r="I220" s="23">
        <v>1286</v>
      </c>
      <c r="J220" s="24">
        <v>16.2</v>
      </c>
      <c r="K220" s="25">
        <f t="shared" si="3"/>
        <v>20833.2</v>
      </c>
    </row>
    <row r="221" spans="1:11" s="26" customFormat="1" ht="21" x14ac:dyDescent="0.35">
      <c r="A221" s="16" t="s">
        <v>326</v>
      </c>
      <c r="B221" s="17" t="s">
        <v>15</v>
      </c>
      <c r="C221" s="18">
        <v>190637</v>
      </c>
      <c r="D221" s="19">
        <v>46264</v>
      </c>
      <c r="E221" s="20" t="s">
        <v>1744</v>
      </c>
      <c r="F221" s="20" t="s">
        <v>1745</v>
      </c>
      <c r="G221" s="21">
        <v>45519</v>
      </c>
      <c r="H221" s="22" t="s">
        <v>1793</v>
      </c>
      <c r="I221" s="23">
        <v>300</v>
      </c>
      <c r="J221" s="24">
        <v>2.2999999999999998</v>
      </c>
      <c r="K221" s="25">
        <f t="shared" si="3"/>
        <v>690</v>
      </c>
    </row>
    <row r="222" spans="1:11" s="26" customFormat="1" ht="21" x14ac:dyDescent="0.35">
      <c r="A222" s="16" t="s">
        <v>327</v>
      </c>
      <c r="B222" s="17" t="s">
        <v>15</v>
      </c>
      <c r="C222" s="18">
        <v>190249</v>
      </c>
      <c r="D222" s="19">
        <v>45746</v>
      </c>
      <c r="E222" s="20" t="s">
        <v>1744</v>
      </c>
      <c r="F222" s="20" t="s">
        <v>1745</v>
      </c>
      <c r="G222" s="21">
        <v>45519</v>
      </c>
      <c r="H222" s="22" t="s">
        <v>1793</v>
      </c>
      <c r="I222" s="23">
        <v>70</v>
      </c>
      <c r="J222" s="24">
        <v>12</v>
      </c>
      <c r="K222" s="25">
        <f t="shared" si="3"/>
        <v>840</v>
      </c>
    </row>
    <row r="223" spans="1:11" s="26" customFormat="1" ht="21" x14ac:dyDescent="0.35">
      <c r="A223" s="16" t="s">
        <v>328</v>
      </c>
      <c r="B223" s="17" t="s">
        <v>13</v>
      </c>
      <c r="C223" s="18">
        <v>221094</v>
      </c>
      <c r="D223" s="19">
        <v>45960</v>
      </c>
      <c r="E223" s="20" t="s">
        <v>1744</v>
      </c>
      <c r="F223" s="20" t="s">
        <v>1745</v>
      </c>
      <c r="G223" s="21">
        <v>45519</v>
      </c>
      <c r="H223" s="22" t="s">
        <v>1793</v>
      </c>
      <c r="I223" s="23">
        <v>250</v>
      </c>
      <c r="J223" s="24">
        <v>0.8</v>
      </c>
      <c r="K223" s="25">
        <f t="shared" si="3"/>
        <v>200</v>
      </c>
    </row>
    <row r="224" spans="1:11" s="26" customFormat="1" ht="21" x14ac:dyDescent="0.35">
      <c r="A224" s="16" t="s">
        <v>329</v>
      </c>
      <c r="B224" s="17" t="s">
        <v>13</v>
      </c>
      <c r="C224" s="18" t="s">
        <v>330</v>
      </c>
      <c r="D224" s="19">
        <v>45960</v>
      </c>
      <c r="E224" s="20" t="s">
        <v>1744</v>
      </c>
      <c r="F224" s="20" t="s">
        <v>1745</v>
      </c>
      <c r="G224" s="21">
        <v>45519</v>
      </c>
      <c r="H224" s="22" t="s">
        <v>1793</v>
      </c>
      <c r="I224" s="23">
        <v>237</v>
      </c>
      <c r="J224" s="24">
        <v>11.4</v>
      </c>
      <c r="K224" s="25">
        <f t="shared" si="3"/>
        <v>2701.8</v>
      </c>
    </row>
    <row r="225" spans="1:11" s="26" customFormat="1" ht="21" x14ac:dyDescent="0.35">
      <c r="A225" s="16" t="s">
        <v>331</v>
      </c>
      <c r="B225" s="17" t="s">
        <v>15</v>
      </c>
      <c r="C225" s="18">
        <v>220814</v>
      </c>
      <c r="D225" s="19">
        <v>45899</v>
      </c>
      <c r="E225" s="20" t="s">
        <v>1744</v>
      </c>
      <c r="F225" s="20" t="s">
        <v>1745</v>
      </c>
      <c r="G225" s="21">
        <v>45519</v>
      </c>
      <c r="H225" s="22" t="s">
        <v>1793</v>
      </c>
      <c r="I225" s="23">
        <v>3150</v>
      </c>
      <c r="J225" s="24">
        <v>20.94</v>
      </c>
      <c r="K225" s="25">
        <f t="shared" si="3"/>
        <v>65961</v>
      </c>
    </row>
    <row r="226" spans="1:11" s="26" customFormat="1" ht="21" x14ac:dyDescent="0.35">
      <c r="A226" s="16" t="s">
        <v>332</v>
      </c>
      <c r="B226" s="17" t="s">
        <v>13</v>
      </c>
      <c r="C226" s="18" t="s">
        <v>333</v>
      </c>
      <c r="D226" s="19">
        <v>45930</v>
      </c>
      <c r="E226" s="20" t="s">
        <v>1744</v>
      </c>
      <c r="F226" s="20" t="s">
        <v>1745</v>
      </c>
      <c r="G226" s="21">
        <v>45519</v>
      </c>
      <c r="H226" s="22" t="s">
        <v>1793</v>
      </c>
      <c r="I226" s="23">
        <v>2519</v>
      </c>
      <c r="J226" s="24">
        <v>39.58</v>
      </c>
      <c r="K226" s="25">
        <f t="shared" si="3"/>
        <v>99702.01999999999</v>
      </c>
    </row>
    <row r="227" spans="1:11" s="26" customFormat="1" ht="21" x14ac:dyDescent="0.35">
      <c r="A227" s="16" t="s">
        <v>334</v>
      </c>
      <c r="B227" s="17" t="s">
        <v>13</v>
      </c>
      <c r="C227" s="18">
        <v>23939</v>
      </c>
      <c r="D227" s="19">
        <v>46052</v>
      </c>
      <c r="E227" s="20" t="s">
        <v>1744</v>
      </c>
      <c r="F227" s="20" t="s">
        <v>1745</v>
      </c>
      <c r="G227" s="21">
        <v>45519</v>
      </c>
      <c r="H227" s="22" t="s">
        <v>1793</v>
      </c>
      <c r="I227" s="23">
        <v>634</v>
      </c>
      <c r="J227" s="24">
        <v>540</v>
      </c>
      <c r="K227" s="25">
        <f t="shared" si="3"/>
        <v>342360</v>
      </c>
    </row>
    <row r="228" spans="1:11" s="26" customFormat="1" ht="21" x14ac:dyDescent="0.35">
      <c r="A228" s="16" t="s">
        <v>335</v>
      </c>
      <c r="B228" s="17" t="s">
        <v>13</v>
      </c>
      <c r="C228" s="18" t="s">
        <v>336</v>
      </c>
      <c r="D228" s="19">
        <v>45777</v>
      </c>
      <c r="E228" s="20" t="s">
        <v>1744</v>
      </c>
      <c r="F228" s="20" t="s">
        <v>1745</v>
      </c>
      <c r="G228" s="21">
        <v>45519</v>
      </c>
      <c r="H228" s="22" t="s">
        <v>1793</v>
      </c>
      <c r="I228" s="23">
        <v>150</v>
      </c>
      <c r="J228" s="24">
        <v>39</v>
      </c>
      <c r="K228" s="25">
        <f t="shared" si="3"/>
        <v>5850</v>
      </c>
    </row>
    <row r="229" spans="1:11" s="26" customFormat="1" ht="21" x14ac:dyDescent="0.35">
      <c r="A229" s="16" t="s">
        <v>337</v>
      </c>
      <c r="B229" s="17" t="s">
        <v>13</v>
      </c>
      <c r="C229" s="18">
        <v>23257</v>
      </c>
      <c r="D229" s="19">
        <v>45838</v>
      </c>
      <c r="E229" s="20" t="s">
        <v>1744</v>
      </c>
      <c r="F229" s="20" t="s">
        <v>1745</v>
      </c>
      <c r="G229" s="21">
        <v>45519</v>
      </c>
      <c r="H229" s="22" t="s">
        <v>1793</v>
      </c>
      <c r="I229" s="23">
        <v>1629</v>
      </c>
      <c r="J229" s="24">
        <v>550</v>
      </c>
      <c r="K229" s="25">
        <f t="shared" si="3"/>
        <v>895950</v>
      </c>
    </row>
    <row r="230" spans="1:11" s="26" customFormat="1" ht="21" x14ac:dyDescent="0.35">
      <c r="A230" s="16" t="s">
        <v>338</v>
      </c>
      <c r="B230" s="17" t="s">
        <v>13</v>
      </c>
      <c r="C230" s="18" t="s">
        <v>339</v>
      </c>
      <c r="D230" s="19">
        <v>45838</v>
      </c>
      <c r="E230" s="20" t="s">
        <v>1744</v>
      </c>
      <c r="F230" s="20" t="s">
        <v>1745</v>
      </c>
      <c r="G230" s="21">
        <v>45519</v>
      </c>
      <c r="H230" s="22" t="s">
        <v>1793</v>
      </c>
      <c r="I230" s="23">
        <v>1491</v>
      </c>
      <c r="J230" s="24">
        <v>380</v>
      </c>
      <c r="K230" s="25">
        <f t="shared" si="3"/>
        <v>566580</v>
      </c>
    </row>
    <row r="231" spans="1:11" s="26" customFormat="1" ht="21" x14ac:dyDescent="0.35">
      <c r="A231" s="16" t="s">
        <v>340</v>
      </c>
      <c r="B231" s="17" t="s">
        <v>13</v>
      </c>
      <c r="C231" s="18" t="s">
        <v>341</v>
      </c>
      <c r="D231" s="19">
        <v>46021</v>
      </c>
      <c r="E231" s="20" t="s">
        <v>1744</v>
      </c>
      <c r="F231" s="20" t="s">
        <v>1745</v>
      </c>
      <c r="G231" s="21">
        <v>45519</v>
      </c>
      <c r="H231" s="22" t="s">
        <v>1793</v>
      </c>
      <c r="I231" s="23">
        <v>1811</v>
      </c>
      <c r="J231" s="24">
        <v>115.38</v>
      </c>
      <c r="K231" s="25">
        <f t="shared" si="3"/>
        <v>208953.18</v>
      </c>
    </row>
    <row r="232" spans="1:11" s="26" customFormat="1" ht="21" x14ac:dyDescent="0.35">
      <c r="A232" s="16" t="s">
        <v>342</v>
      </c>
      <c r="B232" s="17" t="s">
        <v>13</v>
      </c>
      <c r="C232" s="18">
        <v>22555</v>
      </c>
      <c r="D232" s="19">
        <v>45565</v>
      </c>
      <c r="E232" s="20" t="s">
        <v>1744</v>
      </c>
      <c r="F232" s="20" t="s">
        <v>1745</v>
      </c>
      <c r="G232" s="21">
        <v>45519</v>
      </c>
      <c r="H232" s="22" t="s">
        <v>1793</v>
      </c>
      <c r="I232" s="23">
        <v>90</v>
      </c>
      <c r="J232" s="24">
        <v>890</v>
      </c>
      <c r="K232" s="25">
        <f t="shared" si="3"/>
        <v>80100</v>
      </c>
    </row>
    <row r="233" spans="1:11" s="26" customFormat="1" ht="21" x14ac:dyDescent="0.35">
      <c r="A233" s="16" t="s">
        <v>343</v>
      </c>
      <c r="B233" s="17" t="s">
        <v>13</v>
      </c>
      <c r="C233" s="18">
        <v>2105474</v>
      </c>
      <c r="D233" s="19">
        <v>45960</v>
      </c>
      <c r="E233" s="20" t="s">
        <v>1744</v>
      </c>
      <c r="F233" s="20" t="s">
        <v>1745</v>
      </c>
      <c r="G233" s="21">
        <v>45519</v>
      </c>
      <c r="H233" s="22" t="s">
        <v>1793</v>
      </c>
      <c r="I233" s="23">
        <v>600</v>
      </c>
      <c r="J233" s="24">
        <v>8.6999999999999993</v>
      </c>
      <c r="K233" s="25">
        <f t="shared" si="3"/>
        <v>5220</v>
      </c>
    </row>
    <row r="234" spans="1:11" s="26" customFormat="1" ht="21" x14ac:dyDescent="0.35">
      <c r="A234" s="16" t="s">
        <v>344</v>
      </c>
      <c r="B234" s="17" t="s">
        <v>15</v>
      </c>
      <c r="C234" s="18" t="s">
        <v>345</v>
      </c>
      <c r="D234" s="19">
        <v>46433</v>
      </c>
      <c r="E234" s="20" t="s">
        <v>1744</v>
      </c>
      <c r="F234" s="20" t="s">
        <v>1745</v>
      </c>
      <c r="G234" s="21">
        <v>45519</v>
      </c>
      <c r="H234" s="22" t="s">
        <v>1793</v>
      </c>
      <c r="I234" s="23">
        <v>3081</v>
      </c>
      <c r="J234" s="24">
        <v>38</v>
      </c>
      <c r="K234" s="25">
        <f t="shared" si="3"/>
        <v>117078</v>
      </c>
    </row>
    <row r="235" spans="1:11" s="26" customFormat="1" ht="21" x14ac:dyDescent="0.35">
      <c r="A235" s="16" t="s">
        <v>346</v>
      </c>
      <c r="B235" s="17" t="s">
        <v>15</v>
      </c>
      <c r="C235" s="18" t="s">
        <v>347</v>
      </c>
      <c r="D235" s="19">
        <v>46264</v>
      </c>
      <c r="E235" s="20" t="s">
        <v>1744</v>
      </c>
      <c r="F235" s="20" t="s">
        <v>1745</v>
      </c>
      <c r="G235" s="21">
        <v>45519</v>
      </c>
      <c r="H235" s="22" t="s">
        <v>1793</v>
      </c>
      <c r="I235" s="23">
        <v>110</v>
      </c>
      <c r="J235" s="24">
        <v>0.34</v>
      </c>
      <c r="K235" s="25">
        <f t="shared" si="3"/>
        <v>37.400000000000006</v>
      </c>
    </row>
    <row r="236" spans="1:11" s="26" customFormat="1" ht="21" x14ac:dyDescent="0.35">
      <c r="A236" s="16" t="s">
        <v>348</v>
      </c>
      <c r="B236" s="17" t="s">
        <v>15</v>
      </c>
      <c r="C236" s="18">
        <v>120901</v>
      </c>
      <c r="D236" s="19">
        <v>45929</v>
      </c>
      <c r="E236" s="20" t="s">
        <v>1744</v>
      </c>
      <c r="F236" s="20" t="s">
        <v>1745</v>
      </c>
      <c r="G236" s="21">
        <v>45519</v>
      </c>
      <c r="H236" s="22" t="s">
        <v>1793</v>
      </c>
      <c r="I236" s="23">
        <v>70</v>
      </c>
      <c r="J236" s="24">
        <v>0.41</v>
      </c>
      <c r="K236" s="25">
        <f t="shared" si="3"/>
        <v>28.7</v>
      </c>
    </row>
    <row r="237" spans="1:11" s="26" customFormat="1" ht="21" x14ac:dyDescent="0.35">
      <c r="A237" s="16" t="s">
        <v>349</v>
      </c>
      <c r="B237" s="17" t="s">
        <v>13</v>
      </c>
      <c r="C237" s="18" t="s">
        <v>350</v>
      </c>
      <c r="D237" s="19">
        <v>45838</v>
      </c>
      <c r="E237" s="20" t="s">
        <v>1744</v>
      </c>
      <c r="F237" s="20" t="s">
        <v>1745</v>
      </c>
      <c r="G237" s="21">
        <v>45519</v>
      </c>
      <c r="H237" s="22" t="s">
        <v>1793</v>
      </c>
      <c r="I237" s="23">
        <v>400</v>
      </c>
      <c r="J237" s="24">
        <v>29.55</v>
      </c>
      <c r="K237" s="25">
        <f t="shared" si="3"/>
        <v>11820</v>
      </c>
    </row>
    <row r="238" spans="1:11" s="26" customFormat="1" ht="21" x14ac:dyDescent="0.35">
      <c r="A238" s="16" t="s">
        <v>351</v>
      </c>
      <c r="B238" s="17" t="s">
        <v>13</v>
      </c>
      <c r="C238" s="18" t="s">
        <v>352</v>
      </c>
      <c r="D238" s="19">
        <v>45807</v>
      </c>
      <c r="E238" s="20" t="s">
        <v>1744</v>
      </c>
      <c r="F238" s="20" t="s">
        <v>1745</v>
      </c>
      <c r="G238" s="21">
        <v>45519</v>
      </c>
      <c r="H238" s="22" t="s">
        <v>1793</v>
      </c>
      <c r="I238" s="23">
        <v>120</v>
      </c>
      <c r="J238" s="24">
        <v>48.36</v>
      </c>
      <c r="K238" s="25">
        <f t="shared" si="3"/>
        <v>5803.2</v>
      </c>
    </row>
    <row r="239" spans="1:11" s="26" customFormat="1" ht="21" x14ac:dyDescent="0.35">
      <c r="A239" s="16" t="s">
        <v>353</v>
      </c>
      <c r="B239" s="17" t="s">
        <v>13</v>
      </c>
      <c r="C239" s="18" t="s">
        <v>354</v>
      </c>
      <c r="D239" s="19">
        <v>45838</v>
      </c>
      <c r="E239" s="20" t="s">
        <v>1744</v>
      </c>
      <c r="F239" s="20" t="s">
        <v>1745</v>
      </c>
      <c r="G239" s="21">
        <v>45519</v>
      </c>
      <c r="H239" s="22" t="s">
        <v>1793</v>
      </c>
      <c r="I239" s="23">
        <v>11</v>
      </c>
      <c r="J239" s="24">
        <v>44.16</v>
      </c>
      <c r="K239" s="25">
        <f t="shared" si="3"/>
        <v>485.76</v>
      </c>
    </row>
    <row r="240" spans="1:11" s="26" customFormat="1" ht="21" x14ac:dyDescent="0.35">
      <c r="A240" s="16" t="s">
        <v>355</v>
      </c>
      <c r="B240" s="17" t="s">
        <v>13</v>
      </c>
      <c r="C240" s="29">
        <v>191868</v>
      </c>
      <c r="D240" s="19">
        <v>45807</v>
      </c>
      <c r="E240" s="20" t="s">
        <v>1744</v>
      </c>
      <c r="F240" s="20" t="s">
        <v>1745</v>
      </c>
      <c r="G240" s="21">
        <v>45519</v>
      </c>
      <c r="H240" s="22" t="s">
        <v>1793</v>
      </c>
      <c r="I240" s="23">
        <v>240</v>
      </c>
      <c r="J240" s="24">
        <v>37.17</v>
      </c>
      <c r="K240" s="25">
        <f t="shared" si="3"/>
        <v>8920.8000000000011</v>
      </c>
    </row>
    <row r="241" spans="1:11" s="26" customFormat="1" ht="21" x14ac:dyDescent="0.35">
      <c r="A241" s="16" t="s">
        <v>356</v>
      </c>
      <c r="B241" s="17" t="s">
        <v>13</v>
      </c>
      <c r="C241" s="29" t="s">
        <v>357</v>
      </c>
      <c r="D241" s="19">
        <v>45777</v>
      </c>
      <c r="E241" s="20" t="s">
        <v>1744</v>
      </c>
      <c r="F241" s="20" t="s">
        <v>1745</v>
      </c>
      <c r="G241" s="21">
        <v>45519</v>
      </c>
      <c r="H241" s="22" t="s">
        <v>1793</v>
      </c>
      <c r="I241" s="23">
        <v>200</v>
      </c>
      <c r="J241" s="24">
        <v>13.2</v>
      </c>
      <c r="K241" s="25">
        <f t="shared" si="3"/>
        <v>2640</v>
      </c>
    </row>
    <row r="242" spans="1:11" s="26" customFormat="1" ht="21" x14ac:dyDescent="0.35">
      <c r="A242" s="16" t="s">
        <v>358</v>
      </c>
      <c r="B242" s="17" t="s">
        <v>13</v>
      </c>
      <c r="C242" s="18">
        <v>15602</v>
      </c>
      <c r="D242" s="19">
        <v>45381</v>
      </c>
      <c r="E242" s="20" t="s">
        <v>1744</v>
      </c>
      <c r="F242" s="20" t="s">
        <v>1745</v>
      </c>
      <c r="G242" s="21">
        <v>45519</v>
      </c>
      <c r="H242" s="22" t="s">
        <v>1793</v>
      </c>
      <c r="I242" s="23">
        <v>240</v>
      </c>
      <c r="J242" s="24">
        <v>11.98</v>
      </c>
      <c r="K242" s="25">
        <f t="shared" si="3"/>
        <v>2875.2000000000003</v>
      </c>
    </row>
    <row r="243" spans="1:11" s="26" customFormat="1" ht="21" x14ac:dyDescent="0.35">
      <c r="A243" s="16" t="s">
        <v>359</v>
      </c>
      <c r="B243" s="17" t="s">
        <v>13</v>
      </c>
      <c r="C243" s="18">
        <v>142637</v>
      </c>
      <c r="D243" s="19">
        <v>46537</v>
      </c>
      <c r="E243" s="20" t="s">
        <v>1744</v>
      </c>
      <c r="F243" s="20" t="s">
        <v>1745</v>
      </c>
      <c r="G243" s="21">
        <v>45519</v>
      </c>
      <c r="H243" s="22" t="s">
        <v>1793</v>
      </c>
      <c r="I243" s="23">
        <v>1554</v>
      </c>
      <c r="J243" s="24">
        <v>36.5</v>
      </c>
      <c r="K243" s="25">
        <f t="shared" si="3"/>
        <v>56721</v>
      </c>
    </row>
    <row r="244" spans="1:11" s="26" customFormat="1" ht="21" x14ac:dyDescent="0.35">
      <c r="A244" s="16" t="s">
        <v>360</v>
      </c>
      <c r="B244" s="17" t="s">
        <v>15</v>
      </c>
      <c r="C244" s="18">
        <v>212203</v>
      </c>
      <c r="D244" s="19">
        <v>45838</v>
      </c>
      <c r="E244" s="20" t="s">
        <v>1744</v>
      </c>
      <c r="F244" s="20" t="s">
        <v>1745</v>
      </c>
      <c r="G244" s="21">
        <v>45519</v>
      </c>
      <c r="H244" s="22" t="s">
        <v>1793</v>
      </c>
      <c r="I244" s="23">
        <v>1606</v>
      </c>
      <c r="J244" s="24">
        <v>57</v>
      </c>
      <c r="K244" s="25">
        <f t="shared" si="3"/>
        <v>91542</v>
      </c>
    </row>
    <row r="245" spans="1:11" s="26" customFormat="1" ht="21" x14ac:dyDescent="0.35">
      <c r="A245" s="16" t="s">
        <v>361</v>
      </c>
      <c r="B245" s="17" t="s">
        <v>13</v>
      </c>
      <c r="C245" s="18">
        <v>118422</v>
      </c>
      <c r="D245" s="19">
        <v>46568</v>
      </c>
      <c r="E245" s="20" t="s">
        <v>1744</v>
      </c>
      <c r="F245" s="20" t="s">
        <v>1745</v>
      </c>
      <c r="G245" s="21">
        <v>45519</v>
      </c>
      <c r="H245" s="22" t="s">
        <v>1793</v>
      </c>
      <c r="I245" s="23">
        <v>60</v>
      </c>
      <c r="J245" s="24">
        <v>998</v>
      </c>
      <c r="K245" s="25">
        <f t="shared" si="3"/>
        <v>59880</v>
      </c>
    </row>
    <row r="246" spans="1:11" s="26" customFormat="1" ht="21" x14ac:dyDescent="0.35">
      <c r="A246" s="16" t="s">
        <v>362</v>
      </c>
      <c r="B246" s="17" t="s">
        <v>15</v>
      </c>
      <c r="C246" s="18" t="s">
        <v>363</v>
      </c>
      <c r="D246" s="19">
        <v>45475</v>
      </c>
      <c r="E246" s="20" t="s">
        <v>1744</v>
      </c>
      <c r="F246" s="20" t="s">
        <v>1745</v>
      </c>
      <c r="G246" s="21">
        <v>45519</v>
      </c>
      <c r="H246" s="22" t="s">
        <v>1793</v>
      </c>
      <c r="I246" s="23">
        <v>86</v>
      </c>
      <c r="J246" s="24">
        <v>452</v>
      </c>
      <c r="K246" s="25">
        <f t="shared" si="3"/>
        <v>38872</v>
      </c>
    </row>
    <row r="247" spans="1:11" s="26" customFormat="1" ht="21" x14ac:dyDescent="0.35">
      <c r="A247" s="16" t="s">
        <v>364</v>
      </c>
      <c r="B247" s="17" t="s">
        <v>15</v>
      </c>
      <c r="C247" s="18">
        <v>11027</v>
      </c>
      <c r="D247" s="19">
        <v>46295</v>
      </c>
      <c r="E247" s="20" t="s">
        <v>1744</v>
      </c>
      <c r="F247" s="20" t="s">
        <v>1745</v>
      </c>
      <c r="G247" s="21">
        <v>45519</v>
      </c>
      <c r="H247" s="22" t="s">
        <v>1793</v>
      </c>
      <c r="I247" s="23">
        <v>2714</v>
      </c>
      <c r="J247" s="24">
        <v>337</v>
      </c>
      <c r="K247" s="25">
        <f t="shared" si="3"/>
        <v>914618</v>
      </c>
    </row>
    <row r="248" spans="1:11" s="26" customFormat="1" ht="21" x14ac:dyDescent="0.35">
      <c r="A248" s="16" t="s">
        <v>365</v>
      </c>
      <c r="B248" s="17" t="s">
        <v>15</v>
      </c>
      <c r="C248" s="18" t="s">
        <v>366</v>
      </c>
      <c r="D248" s="19">
        <v>46142</v>
      </c>
      <c r="E248" s="20" t="s">
        <v>1744</v>
      </c>
      <c r="F248" s="20" t="s">
        <v>1745</v>
      </c>
      <c r="G248" s="21">
        <v>45519</v>
      </c>
      <c r="H248" s="22" t="s">
        <v>1793</v>
      </c>
      <c r="I248" s="23">
        <v>363</v>
      </c>
      <c r="J248" s="24">
        <v>262.25</v>
      </c>
      <c r="K248" s="25">
        <f t="shared" si="3"/>
        <v>95196.75</v>
      </c>
    </row>
    <row r="249" spans="1:11" s="26" customFormat="1" ht="21" x14ac:dyDescent="0.35">
      <c r="A249" s="16" t="s">
        <v>367</v>
      </c>
      <c r="B249" s="17" t="s">
        <v>13</v>
      </c>
      <c r="C249" s="18" t="s">
        <v>368</v>
      </c>
      <c r="D249" s="19">
        <v>45868</v>
      </c>
      <c r="E249" s="20" t="s">
        <v>1744</v>
      </c>
      <c r="F249" s="20" t="s">
        <v>1745</v>
      </c>
      <c r="G249" s="21">
        <v>45519</v>
      </c>
      <c r="H249" s="22" t="s">
        <v>1793</v>
      </c>
      <c r="I249" s="23">
        <v>1859</v>
      </c>
      <c r="J249" s="24">
        <v>0.49</v>
      </c>
      <c r="K249" s="25">
        <f t="shared" si="3"/>
        <v>910.91</v>
      </c>
    </row>
    <row r="250" spans="1:11" s="26" customFormat="1" ht="21" x14ac:dyDescent="0.35">
      <c r="A250" s="16" t="s">
        <v>369</v>
      </c>
      <c r="B250" s="17" t="s">
        <v>15</v>
      </c>
      <c r="C250" s="18">
        <v>296045</v>
      </c>
      <c r="D250" s="19">
        <v>45807</v>
      </c>
      <c r="E250" s="20" t="s">
        <v>1744</v>
      </c>
      <c r="F250" s="20" t="s">
        <v>1745</v>
      </c>
      <c r="G250" s="21">
        <v>45519</v>
      </c>
      <c r="H250" s="22" t="s">
        <v>1793</v>
      </c>
      <c r="I250" s="23">
        <v>12519</v>
      </c>
      <c r="J250" s="24">
        <v>43</v>
      </c>
      <c r="K250" s="25">
        <f t="shared" si="3"/>
        <v>538317</v>
      </c>
    </row>
    <row r="251" spans="1:11" s="26" customFormat="1" ht="21" x14ac:dyDescent="0.35">
      <c r="A251" s="16" t="s">
        <v>370</v>
      </c>
      <c r="B251" s="17" t="s">
        <v>15</v>
      </c>
      <c r="C251" s="18" t="s">
        <v>371</v>
      </c>
      <c r="D251" s="19">
        <v>46295</v>
      </c>
      <c r="E251" s="20" t="s">
        <v>1744</v>
      </c>
      <c r="F251" s="20" t="s">
        <v>1745</v>
      </c>
      <c r="G251" s="21">
        <v>45519</v>
      </c>
      <c r="H251" s="22" t="s">
        <v>1793</v>
      </c>
      <c r="I251" s="23">
        <v>13316</v>
      </c>
      <c r="J251" s="24">
        <v>65</v>
      </c>
      <c r="K251" s="25">
        <f t="shared" si="3"/>
        <v>865540</v>
      </c>
    </row>
    <row r="252" spans="1:11" s="26" customFormat="1" ht="21" x14ac:dyDescent="0.35">
      <c r="A252" s="16" t="s">
        <v>372</v>
      </c>
      <c r="B252" s="17" t="s">
        <v>15</v>
      </c>
      <c r="C252" s="18" t="s">
        <v>373</v>
      </c>
      <c r="D252" s="19">
        <v>45838</v>
      </c>
      <c r="E252" s="20" t="s">
        <v>1744</v>
      </c>
      <c r="F252" s="20" t="s">
        <v>1745</v>
      </c>
      <c r="G252" s="21">
        <v>45519</v>
      </c>
      <c r="H252" s="22" t="s">
        <v>1793</v>
      </c>
      <c r="I252" s="23">
        <v>40</v>
      </c>
      <c r="J252" s="24">
        <v>672</v>
      </c>
      <c r="K252" s="25">
        <f t="shared" si="3"/>
        <v>26880</v>
      </c>
    </row>
    <row r="253" spans="1:11" s="26" customFormat="1" ht="21" x14ac:dyDescent="0.35">
      <c r="A253" s="16" t="s">
        <v>374</v>
      </c>
      <c r="B253" s="17" t="s">
        <v>13</v>
      </c>
      <c r="C253" s="18">
        <v>2109509</v>
      </c>
      <c r="D253" s="19">
        <v>45565</v>
      </c>
      <c r="E253" s="20" t="s">
        <v>1744</v>
      </c>
      <c r="F253" s="20" t="s">
        <v>1745</v>
      </c>
      <c r="G253" s="21">
        <v>45519</v>
      </c>
      <c r="H253" s="22" t="s">
        <v>1793</v>
      </c>
      <c r="I253" s="23">
        <v>200</v>
      </c>
      <c r="J253" s="24">
        <v>14.36</v>
      </c>
      <c r="K253" s="25">
        <f t="shared" si="3"/>
        <v>2872</v>
      </c>
    </row>
    <row r="254" spans="1:11" s="26" customFormat="1" ht="21" x14ac:dyDescent="0.35">
      <c r="A254" s="16" t="s">
        <v>375</v>
      </c>
      <c r="B254" s="17" t="s">
        <v>15</v>
      </c>
      <c r="C254" s="18">
        <v>2111504</v>
      </c>
      <c r="D254" s="19">
        <v>45960</v>
      </c>
      <c r="E254" s="20" t="s">
        <v>1744</v>
      </c>
      <c r="F254" s="20" t="s">
        <v>1745</v>
      </c>
      <c r="G254" s="21">
        <v>45519</v>
      </c>
      <c r="H254" s="22" t="s">
        <v>1793</v>
      </c>
      <c r="I254" s="23">
        <v>295</v>
      </c>
      <c r="J254" s="24">
        <v>17.989999999999998</v>
      </c>
      <c r="K254" s="25">
        <f t="shared" si="3"/>
        <v>5307.0499999999993</v>
      </c>
    </row>
    <row r="255" spans="1:11" s="26" customFormat="1" ht="21" x14ac:dyDescent="0.35">
      <c r="A255" s="16" t="s">
        <v>376</v>
      </c>
      <c r="B255" s="17" t="s">
        <v>15</v>
      </c>
      <c r="C255" s="18">
        <v>220526</v>
      </c>
      <c r="D255" s="19">
        <v>45807</v>
      </c>
      <c r="E255" s="20" t="s">
        <v>1744</v>
      </c>
      <c r="F255" s="20" t="s">
        <v>1745</v>
      </c>
      <c r="G255" s="21">
        <v>45519</v>
      </c>
      <c r="H255" s="22" t="s">
        <v>1793</v>
      </c>
      <c r="I255" s="23">
        <v>531</v>
      </c>
      <c r="J255" s="24">
        <v>28.8</v>
      </c>
      <c r="K255" s="25">
        <f t="shared" si="3"/>
        <v>15292.800000000001</v>
      </c>
    </row>
    <row r="256" spans="1:11" s="26" customFormat="1" ht="21" x14ac:dyDescent="0.35">
      <c r="A256" s="16" t="s">
        <v>377</v>
      </c>
      <c r="B256" s="17" t="s">
        <v>13</v>
      </c>
      <c r="C256" s="18">
        <v>220819</v>
      </c>
      <c r="D256" s="19">
        <v>45777</v>
      </c>
      <c r="E256" s="20" t="s">
        <v>1744</v>
      </c>
      <c r="F256" s="20" t="s">
        <v>1745</v>
      </c>
      <c r="G256" s="21">
        <v>45519</v>
      </c>
      <c r="H256" s="22" t="s">
        <v>1793</v>
      </c>
      <c r="I256" s="23">
        <v>649</v>
      </c>
      <c r="J256" s="24">
        <v>38.4</v>
      </c>
      <c r="K256" s="25">
        <f t="shared" si="3"/>
        <v>24921.599999999999</v>
      </c>
    </row>
    <row r="257" spans="1:11" s="26" customFormat="1" ht="21" x14ac:dyDescent="0.35">
      <c r="A257" s="16" t="s">
        <v>378</v>
      </c>
      <c r="B257" s="17" t="s">
        <v>15</v>
      </c>
      <c r="C257" s="18">
        <v>32300092</v>
      </c>
      <c r="D257" s="19">
        <v>45747</v>
      </c>
      <c r="E257" s="20" t="s">
        <v>1744</v>
      </c>
      <c r="F257" s="20" t="s">
        <v>1745</v>
      </c>
      <c r="G257" s="21">
        <v>45519</v>
      </c>
      <c r="H257" s="22" t="s">
        <v>1793</v>
      </c>
      <c r="I257" s="23">
        <v>180</v>
      </c>
      <c r="J257" s="24">
        <v>560</v>
      </c>
      <c r="K257" s="25">
        <f t="shared" si="3"/>
        <v>100800</v>
      </c>
    </row>
    <row r="258" spans="1:11" s="26" customFormat="1" ht="21" x14ac:dyDescent="0.35">
      <c r="A258" s="16" t="s">
        <v>379</v>
      </c>
      <c r="B258" s="17" t="s">
        <v>15</v>
      </c>
      <c r="C258" s="18">
        <v>21934</v>
      </c>
      <c r="D258" s="19">
        <v>46287</v>
      </c>
      <c r="E258" s="20" t="s">
        <v>1744</v>
      </c>
      <c r="F258" s="20" t="s">
        <v>1745</v>
      </c>
      <c r="G258" s="21">
        <v>45519</v>
      </c>
      <c r="H258" s="22" t="s">
        <v>1793</v>
      </c>
      <c r="I258" s="23">
        <v>200</v>
      </c>
      <c r="J258" s="24">
        <v>0.72</v>
      </c>
      <c r="K258" s="25">
        <f t="shared" si="3"/>
        <v>144</v>
      </c>
    </row>
    <row r="259" spans="1:11" s="26" customFormat="1" ht="21" x14ac:dyDescent="0.35">
      <c r="A259" s="16" t="s">
        <v>380</v>
      </c>
      <c r="B259" s="17" t="s">
        <v>15</v>
      </c>
      <c r="C259" s="18" t="s">
        <v>381</v>
      </c>
      <c r="D259" s="19">
        <v>46225</v>
      </c>
      <c r="E259" s="20" t="s">
        <v>1744</v>
      </c>
      <c r="F259" s="20" t="s">
        <v>1745</v>
      </c>
      <c r="G259" s="21">
        <v>45519</v>
      </c>
      <c r="H259" s="22" t="s">
        <v>1793</v>
      </c>
      <c r="I259" s="23">
        <v>100</v>
      </c>
      <c r="J259" s="24">
        <v>4.1900000000000004</v>
      </c>
      <c r="K259" s="25">
        <f t="shared" si="3"/>
        <v>419.00000000000006</v>
      </c>
    </row>
    <row r="260" spans="1:11" s="26" customFormat="1" ht="21" x14ac:dyDescent="0.35">
      <c r="A260" s="16" t="s">
        <v>382</v>
      </c>
      <c r="B260" s="17" t="s">
        <v>15</v>
      </c>
      <c r="C260" s="18">
        <v>12162</v>
      </c>
      <c r="D260" s="19">
        <v>45960</v>
      </c>
      <c r="E260" s="20" t="s">
        <v>1744</v>
      </c>
      <c r="F260" s="20" t="s">
        <v>1745</v>
      </c>
      <c r="G260" s="21">
        <v>45519</v>
      </c>
      <c r="H260" s="22" t="s">
        <v>1793</v>
      </c>
      <c r="I260" s="23">
        <v>100</v>
      </c>
      <c r="J260" s="24">
        <v>6</v>
      </c>
      <c r="K260" s="25">
        <f t="shared" si="3"/>
        <v>600</v>
      </c>
    </row>
    <row r="261" spans="1:11" s="26" customFormat="1" ht="21" x14ac:dyDescent="0.35">
      <c r="A261" s="16" t="s">
        <v>383</v>
      </c>
      <c r="B261" s="17" t="s">
        <v>13</v>
      </c>
      <c r="C261" s="18" t="s">
        <v>384</v>
      </c>
      <c r="D261" s="19">
        <v>45960</v>
      </c>
      <c r="E261" s="20" t="s">
        <v>1744</v>
      </c>
      <c r="F261" s="20" t="s">
        <v>1745</v>
      </c>
      <c r="G261" s="21">
        <v>45519</v>
      </c>
      <c r="H261" s="22" t="s">
        <v>1793</v>
      </c>
      <c r="I261" s="23">
        <v>60</v>
      </c>
      <c r="J261" s="24">
        <v>33</v>
      </c>
      <c r="K261" s="25">
        <f t="shared" si="3"/>
        <v>1980</v>
      </c>
    </row>
    <row r="262" spans="1:11" s="26" customFormat="1" ht="21" x14ac:dyDescent="0.35">
      <c r="A262" s="16" t="s">
        <v>385</v>
      </c>
      <c r="B262" s="17" t="s">
        <v>13</v>
      </c>
      <c r="C262" s="18" t="s">
        <v>386</v>
      </c>
      <c r="D262" s="19">
        <v>45960</v>
      </c>
      <c r="E262" s="20" t="s">
        <v>1744</v>
      </c>
      <c r="F262" s="20" t="s">
        <v>1745</v>
      </c>
      <c r="G262" s="21">
        <v>45519</v>
      </c>
      <c r="H262" s="22" t="s">
        <v>1793</v>
      </c>
      <c r="I262" s="23">
        <v>500</v>
      </c>
      <c r="J262" s="24">
        <v>61.33</v>
      </c>
      <c r="K262" s="25">
        <f t="shared" si="3"/>
        <v>30665</v>
      </c>
    </row>
    <row r="263" spans="1:11" s="26" customFormat="1" ht="21" x14ac:dyDescent="0.35">
      <c r="A263" s="16" t="s">
        <v>387</v>
      </c>
      <c r="B263" s="17" t="s">
        <v>13</v>
      </c>
      <c r="C263" s="18" t="s">
        <v>388</v>
      </c>
      <c r="D263" s="19">
        <v>45595</v>
      </c>
      <c r="E263" s="20" t="s">
        <v>1744</v>
      </c>
      <c r="F263" s="20" t="s">
        <v>1745</v>
      </c>
      <c r="G263" s="21">
        <v>45519</v>
      </c>
      <c r="H263" s="22" t="s">
        <v>1793</v>
      </c>
      <c r="I263" s="23">
        <v>281</v>
      </c>
      <c r="J263" s="24">
        <v>1.08</v>
      </c>
      <c r="K263" s="25">
        <f t="shared" si="3"/>
        <v>303.48</v>
      </c>
    </row>
    <row r="264" spans="1:11" s="26" customFormat="1" ht="21" x14ac:dyDescent="0.35">
      <c r="A264" s="16" t="s">
        <v>389</v>
      </c>
      <c r="B264" s="17" t="s">
        <v>15</v>
      </c>
      <c r="C264" s="18" t="s">
        <v>390</v>
      </c>
      <c r="D264" s="19">
        <v>46356</v>
      </c>
      <c r="E264" s="20" t="s">
        <v>1744</v>
      </c>
      <c r="F264" s="20" t="s">
        <v>1745</v>
      </c>
      <c r="G264" s="21">
        <v>45519</v>
      </c>
      <c r="H264" s="22" t="s">
        <v>1793</v>
      </c>
      <c r="I264" s="23">
        <v>6178</v>
      </c>
      <c r="J264" s="24">
        <v>84</v>
      </c>
      <c r="K264" s="25">
        <f t="shared" ref="K264:K327" si="4">J264*I264</f>
        <v>518952</v>
      </c>
    </row>
    <row r="265" spans="1:11" s="26" customFormat="1" ht="21" x14ac:dyDescent="0.35">
      <c r="A265" s="16" t="s">
        <v>391</v>
      </c>
      <c r="B265" s="17" t="s">
        <v>49</v>
      </c>
      <c r="C265" s="18" t="s">
        <v>392</v>
      </c>
      <c r="D265" s="19">
        <v>46203</v>
      </c>
      <c r="E265" s="20" t="s">
        <v>1744</v>
      </c>
      <c r="F265" s="20" t="s">
        <v>1745</v>
      </c>
      <c r="G265" s="21">
        <v>45519</v>
      </c>
      <c r="H265" s="22" t="s">
        <v>1793</v>
      </c>
      <c r="I265" s="23">
        <v>33</v>
      </c>
      <c r="J265" s="24">
        <v>920</v>
      </c>
      <c r="K265" s="25">
        <f t="shared" si="4"/>
        <v>30360</v>
      </c>
    </row>
    <row r="266" spans="1:11" s="26" customFormat="1" ht="21" x14ac:dyDescent="0.35">
      <c r="A266" s="16" t="s">
        <v>393</v>
      </c>
      <c r="B266" s="17" t="s">
        <v>49</v>
      </c>
      <c r="C266" s="18" t="s">
        <v>394</v>
      </c>
      <c r="D266" s="19">
        <v>46142</v>
      </c>
      <c r="E266" s="20" t="s">
        <v>1744</v>
      </c>
      <c r="F266" s="20" t="s">
        <v>1745</v>
      </c>
      <c r="G266" s="21">
        <v>45519</v>
      </c>
      <c r="H266" s="22" t="s">
        <v>1793</v>
      </c>
      <c r="I266" s="23">
        <v>150</v>
      </c>
      <c r="J266" s="27">
        <v>1299</v>
      </c>
      <c r="K266" s="25">
        <f t="shared" si="4"/>
        <v>194850</v>
      </c>
    </row>
    <row r="267" spans="1:11" s="26" customFormat="1" ht="21" x14ac:dyDescent="0.35">
      <c r="A267" s="16" t="s">
        <v>395</v>
      </c>
      <c r="B267" s="17" t="s">
        <v>13</v>
      </c>
      <c r="C267" s="18">
        <v>234361</v>
      </c>
      <c r="D267" s="19">
        <v>46264</v>
      </c>
      <c r="E267" s="20" t="s">
        <v>1744</v>
      </c>
      <c r="F267" s="20" t="s">
        <v>1745</v>
      </c>
      <c r="G267" s="21">
        <v>45519</v>
      </c>
      <c r="H267" s="22" t="s">
        <v>1793</v>
      </c>
      <c r="I267" s="23">
        <v>250</v>
      </c>
      <c r="J267" s="24">
        <v>72.22</v>
      </c>
      <c r="K267" s="25">
        <f t="shared" si="4"/>
        <v>18055</v>
      </c>
    </row>
    <row r="268" spans="1:11" s="26" customFormat="1" ht="21" x14ac:dyDescent="0.35">
      <c r="A268" s="16" t="s">
        <v>396</v>
      </c>
      <c r="B268" s="17" t="s">
        <v>13</v>
      </c>
      <c r="C268" s="18">
        <v>234125</v>
      </c>
      <c r="D268" s="19">
        <v>46203</v>
      </c>
      <c r="E268" s="20" t="s">
        <v>1744</v>
      </c>
      <c r="F268" s="20" t="s">
        <v>1745</v>
      </c>
      <c r="G268" s="21">
        <v>45519</v>
      </c>
      <c r="H268" s="22" t="s">
        <v>1793</v>
      </c>
      <c r="I268" s="23">
        <v>500</v>
      </c>
      <c r="J268" s="24">
        <v>78.040000000000006</v>
      </c>
      <c r="K268" s="25">
        <f t="shared" si="4"/>
        <v>39020</v>
      </c>
    </row>
    <row r="269" spans="1:11" s="26" customFormat="1" ht="21" x14ac:dyDescent="0.35">
      <c r="A269" s="16" t="s">
        <v>397</v>
      </c>
      <c r="B269" s="17" t="s">
        <v>13</v>
      </c>
      <c r="C269" s="18">
        <v>223212044</v>
      </c>
      <c r="D269" s="19">
        <v>45746</v>
      </c>
      <c r="E269" s="20" t="s">
        <v>1744</v>
      </c>
      <c r="F269" s="20" t="s">
        <v>1745</v>
      </c>
      <c r="G269" s="21">
        <v>45519</v>
      </c>
      <c r="H269" s="22" t="s">
        <v>1793</v>
      </c>
      <c r="I269" s="23">
        <v>4174</v>
      </c>
      <c r="J269" s="24">
        <v>4</v>
      </c>
      <c r="K269" s="25">
        <f t="shared" si="4"/>
        <v>16696</v>
      </c>
    </row>
    <row r="270" spans="1:11" s="26" customFormat="1" ht="21" x14ac:dyDescent="0.35">
      <c r="A270" s="16" t="s">
        <v>398</v>
      </c>
      <c r="B270" s="17" t="s">
        <v>13</v>
      </c>
      <c r="C270" s="18">
        <v>2042</v>
      </c>
      <c r="D270" s="19">
        <v>46172</v>
      </c>
      <c r="E270" s="20" t="s">
        <v>1744</v>
      </c>
      <c r="F270" s="20" t="s">
        <v>1745</v>
      </c>
      <c r="G270" s="21">
        <v>45519</v>
      </c>
      <c r="H270" s="22" t="s">
        <v>1793</v>
      </c>
      <c r="I270" s="23">
        <v>6</v>
      </c>
      <c r="J270" s="24">
        <v>653.85</v>
      </c>
      <c r="K270" s="25">
        <f t="shared" si="4"/>
        <v>3923.1000000000004</v>
      </c>
    </row>
    <row r="271" spans="1:11" s="26" customFormat="1" ht="21" x14ac:dyDescent="0.35">
      <c r="A271" s="16" t="s">
        <v>399</v>
      </c>
      <c r="B271" s="17" t="s">
        <v>13</v>
      </c>
      <c r="C271" s="18">
        <v>23443</v>
      </c>
      <c r="D271" s="19">
        <v>45899</v>
      </c>
      <c r="E271" s="20" t="s">
        <v>1744</v>
      </c>
      <c r="F271" s="20" t="s">
        <v>1745</v>
      </c>
      <c r="G271" s="21">
        <v>45519</v>
      </c>
      <c r="H271" s="22" t="s">
        <v>1793</v>
      </c>
      <c r="I271" s="23">
        <v>95</v>
      </c>
      <c r="J271" s="24">
        <v>2300</v>
      </c>
      <c r="K271" s="25">
        <f t="shared" si="4"/>
        <v>218500</v>
      </c>
    </row>
    <row r="272" spans="1:11" s="26" customFormat="1" ht="21" x14ac:dyDescent="0.35">
      <c r="A272" s="16" t="s">
        <v>400</v>
      </c>
      <c r="B272" s="17" t="s">
        <v>15</v>
      </c>
      <c r="C272" s="18">
        <v>23070388</v>
      </c>
      <c r="D272" s="19">
        <v>45868</v>
      </c>
      <c r="E272" s="20" t="s">
        <v>1744</v>
      </c>
      <c r="F272" s="20" t="s">
        <v>1745</v>
      </c>
      <c r="G272" s="21">
        <v>45519</v>
      </c>
      <c r="H272" s="22" t="s">
        <v>1793</v>
      </c>
      <c r="I272" s="23">
        <v>21</v>
      </c>
      <c r="J272" s="24">
        <v>1660</v>
      </c>
      <c r="K272" s="25">
        <f t="shared" si="4"/>
        <v>34860</v>
      </c>
    </row>
    <row r="273" spans="1:11" s="26" customFormat="1" ht="21" x14ac:dyDescent="0.35">
      <c r="A273" s="16" t="s">
        <v>401</v>
      </c>
      <c r="B273" s="17" t="s">
        <v>15</v>
      </c>
      <c r="C273" s="18">
        <v>20066</v>
      </c>
      <c r="D273" s="19">
        <v>45960</v>
      </c>
      <c r="E273" s="20" t="s">
        <v>1744</v>
      </c>
      <c r="F273" s="20" t="s">
        <v>1745</v>
      </c>
      <c r="G273" s="21">
        <v>45519</v>
      </c>
      <c r="H273" s="22" t="s">
        <v>1793</v>
      </c>
      <c r="I273" s="23">
        <v>650</v>
      </c>
      <c r="J273" s="24">
        <v>15</v>
      </c>
      <c r="K273" s="25">
        <f t="shared" si="4"/>
        <v>9750</v>
      </c>
    </row>
    <row r="274" spans="1:11" s="26" customFormat="1" ht="21" x14ac:dyDescent="0.35">
      <c r="A274" s="16" t="s">
        <v>402</v>
      </c>
      <c r="B274" s="17" t="s">
        <v>15</v>
      </c>
      <c r="C274" s="18">
        <v>780322</v>
      </c>
      <c r="D274" s="19">
        <v>45746</v>
      </c>
      <c r="E274" s="20" t="s">
        <v>1744</v>
      </c>
      <c r="F274" s="20" t="s">
        <v>1745</v>
      </c>
      <c r="G274" s="21">
        <v>45519</v>
      </c>
      <c r="H274" s="22" t="s">
        <v>1793</v>
      </c>
      <c r="I274" s="23">
        <v>500</v>
      </c>
      <c r="J274" s="24">
        <v>15</v>
      </c>
      <c r="K274" s="25">
        <f t="shared" si="4"/>
        <v>7500</v>
      </c>
    </row>
    <row r="275" spans="1:11" s="26" customFormat="1" ht="21" x14ac:dyDescent="0.35">
      <c r="A275" s="16" t="s">
        <v>1756</v>
      </c>
      <c r="B275" s="17" t="s">
        <v>15</v>
      </c>
      <c r="C275" s="18">
        <v>21070184</v>
      </c>
      <c r="D275" s="19">
        <v>46568</v>
      </c>
      <c r="E275" s="20" t="s">
        <v>1744</v>
      </c>
      <c r="F275" s="20" t="s">
        <v>1745</v>
      </c>
      <c r="G275" s="21">
        <v>45519</v>
      </c>
      <c r="H275" s="22" t="s">
        <v>1793</v>
      </c>
      <c r="I275" s="23">
        <v>21</v>
      </c>
      <c r="J275" s="24">
        <v>579.70000000000005</v>
      </c>
      <c r="K275" s="25">
        <f t="shared" si="4"/>
        <v>12173.7</v>
      </c>
    </row>
    <row r="276" spans="1:11" s="26" customFormat="1" ht="21" x14ac:dyDescent="0.35">
      <c r="A276" s="16" t="s">
        <v>403</v>
      </c>
      <c r="B276" s="17" t="s">
        <v>15</v>
      </c>
      <c r="C276" s="18">
        <v>21070184</v>
      </c>
      <c r="D276" s="19">
        <v>46568</v>
      </c>
      <c r="E276" s="20" t="s">
        <v>1744</v>
      </c>
      <c r="F276" s="20" t="s">
        <v>1745</v>
      </c>
      <c r="G276" s="21">
        <v>45519</v>
      </c>
      <c r="H276" s="22" t="s">
        <v>1793</v>
      </c>
      <c r="I276" s="23">
        <v>11</v>
      </c>
      <c r="J276" s="24">
        <v>1658.5</v>
      </c>
      <c r="K276" s="25">
        <f t="shared" si="4"/>
        <v>18243.5</v>
      </c>
    </row>
    <row r="277" spans="1:11" s="26" customFormat="1" ht="21" x14ac:dyDescent="0.35">
      <c r="A277" s="16" t="s">
        <v>404</v>
      </c>
      <c r="B277" s="17" t="s">
        <v>15</v>
      </c>
      <c r="C277" s="18">
        <v>230214</v>
      </c>
      <c r="D277" s="19">
        <v>46112</v>
      </c>
      <c r="E277" s="20" t="s">
        <v>1744</v>
      </c>
      <c r="F277" s="20" t="s">
        <v>1745</v>
      </c>
      <c r="G277" s="21">
        <v>45519</v>
      </c>
      <c r="H277" s="22" t="s">
        <v>1793</v>
      </c>
      <c r="I277" s="23">
        <v>300</v>
      </c>
      <c r="J277" s="24">
        <v>2.4</v>
      </c>
      <c r="K277" s="25">
        <f t="shared" si="4"/>
        <v>720</v>
      </c>
    </row>
    <row r="278" spans="1:11" s="26" customFormat="1" ht="21" x14ac:dyDescent="0.35">
      <c r="A278" s="16" t="s">
        <v>405</v>
      </c>
      <c r="B278" s="17" t="s">
        <v>15</v>
      </c>
      <c r="C278" s="18">
        <v>2107001</v>
      </c>
      <c r="D278" s="19">
        <v>45868</v>
      </c>
      <c r="E278" s="20" t="s">
        <v>1744</v>
      </c>
      <c r="F278" s="20" t="s">
        <v>1745</v>
      </c>
      <c r="G278" s="21">
        <v>45519</v>
      </c>
      <c r="H278" s="22" t="s">
        <v>1793</v>
      </c>
      <c r="I278" s="23">
        <v>812</v>
      </c>
      <c r="J278" s="24">
        <v>183.34</v>
      </c>
      <c r="K278" s="25">
        <f t="shared" si="4"/>
        <v>148872.08000000002</v>
      </c>
    </row>
    <row r="279" spans="1:11" s="26" customFormat="1" ht="21" x14ac:dyDescent="0.35">
      <c r="A279" s="16" t="s">
        <v>406</v>
      </c>
      <c r="B279" s="17" t="s">
        <v>15</v>
      </c>
      <c r="C279" s="18">
        <v>23102331</v>
      </c>
      <c r="D279" s="19">
        <v>45930</v>
      </c>
      <c r="E279" s="20" t="s">
        <v>1744</v>
      </c>
      <c r="F279" s="20" t="s">
        <v>1745</v>
      </c>
      <c r="G279" s="21">
        <v>45519</v>
      </c>
      <c r="H279" s="22" t="s">
        <v>1793</v>
      </c>
      <c r="I279" s="23">
        <v>156</v>
      </c>
      <c r="J279" s="24">
        <v>3897</v>
      </c>
      <c r="K279" s="25">
        <f t="shared" si="4"/>
        <v>607932</v>
      </c>
    </row>
    <row r="280" spans="1:11" s="26" customFormat="1" ht="21" x14ac:dyDescent="0.35">
      <c r="A280" s="16" t="s">
        <v>407</v>
      </c>
      <c r="B280" s="17" t="s">
        <v>15</v>
      </c>
      <c r="C280" s="18" t="s">
        <v>408</v>
      </c>
      <c r="D280" s="19">
        <v>46568</v>
      </c>
      <c r="E280" s="20" t="s">
        <v>1744</v>
      </c>
      <c r="F280" s="20" t="s">
        <v>1745</v>
      </c>
      <c r="G280" s="21">
        <v>45519</v>
      </c>
      <c r="H280" s="22" t="s">
        <v>1793</v>
      </c>
      <c r="I280" s="23">
        <v>260</v>
      </c>
      <c r="J280" s="24">
        <v>0.84</v>
      </c>
      <c r="K280" s="25">
        <f t="shared" si="4"/>
        <v>218.4</v>
      </c>
    </row>
    <row r="281" spans="1:11" s="26" customFormat="1" ht="21" x14ac:dyDescent="0.35">
      <c r="A281" s="16" t="s">
        <v>409</v>
      </c>
      <c r="B281" s="17" t="s">
        <v>15</v>
      </c>
      <c r="C281" s="18" t="s">
        <v>410</v>
      </c>
      <c r="D281" s="19">
        <v>46934</v>
      </c>
      <c r="E281" s="20" t="s">
        <v>1744</v>
      </c>
      <c r="F281" s="20" t="s">
        <v>1745</v>
      </c>
      <c r="G281" s="21">
        <v>45519</v>
      </c>
      <c r="H281" s="22" t="s">
        <v>1793</v>
      </c>
      <c r="I281" s="23">
        <v>96</v>
      </c>
      <c r="J281" s="24">
        <v>208.25</v>
      </c>
      <c r="K281" s="25">
        <f t="shared" si="4"/>
        <v>19992</v>
      </c>
    </row>
    <row r="282" spans="1:11" s="26" customFormat="1" ht="21" x14ac:dyDescent="0.35">
      <c r="A282" s="16" t="s">
        <v>411</v>
      </c>
      <c r="B282" s="17" t="s">
        <v>15</v>
      </c>
      <c r="C282" s="18">
        <v>36144101</v>
      </c>
      <c r="D282" s="19">
        <v>45838</v>
      </c>
      <c r="E282" s="20" t="s">
        <v>1744</v>
      </c>
      <c r="F282" s="20" t="s">
        <v>1745</v>
      </c>
      <c r="G282" s="21">
        <v>45519</v>
      </c>
      <c r="H282" s="22" t="s">
        <v>1793</v>
      </c>
      <c r="I282" s="23">
        <v>22</v>
      </c>
      <c r="J282" s="24">
        <v>84</v>
      </c>
      <c r="K282" s="25">
        <f t="shared" si="4"/>
        <v>1848</v>
      </c>
    </row>
    <row r="283" spans="1:11" s="26" customFormat="1" ht="21" x14ac:dyDescent="0.35">
      <c r="A283" s="16" t="s">
        <v>412</v>
      </c>
      <c r="B283" s="17" t="s">
        <v>15</v>
      </c>
      <c r="C283" s="18">
        <v>36144102</v>
      </c>
      <c r="D283" s="19">
        <v>46873</v>
      </c>
      <c r="E283" s="20" t="s">
        <v>1744</v>
      </c>
      <c r="F283" s="20" t="s">
        <v>1745</v>
      </c>
      <c r="G283" s="21">
        <v>45519</v>
      </c>
      <c r="H283" s="22" t="s">
        <v>1793</v>
      </c>
      <c r="I283" s="23">
        <v>211</v>
      </c>
      <c r="J283" s="24">
        <v>50.94</v>
      </c>
      <c r="K283" s="25">
        <f t="shared" si="4"/>
        <v>10748.34</v>
      </c>
    </row>
    <row r="284" spans="1:11" s="26" customFormat="1" ht="21" x14ac:dyDescent="0.35">
      <c r="A284" s="16" t="s">
        <v>413</v>
      </c>
      <c r="B284" s="17" t="s">
        <v>15</v>
      </c>
      <c r="C284" s="18" t="s">
        <v>414</v>
      </c>
      <c r="D284" s="19">
        <v>46598</v>
      </c>
      <c r="E284" s="20" t="s">
        <v>1744</v>
      </c>
      <c r="F284" s="20" t="s">
        <v>1745</v>
      </c>
      <c r="G284" s="21">
        <v>45519</v>
      </c>
      <c r="H284" s="22" t="s">
        <v>1793</v>
      </c>
      <c r="I284" s="23">
        <v>455</v>
      </c>
      <c r="J284" s="24">
        <v>76.8</v>
      </c>
      <c r="K284" s="25">
        <f t="shared" si="4"/>
        <v>34944</v>
      </c>
    </row>
    <row r="285" spans="1:11" s="26" customFormat="1" ht="21" x14ac:dyDescent="0.35">
      <c r="A285" s="16" t="s">
        <v>415</v>
      </c>
      <c r="B285" s="17" t="s">
        <v>13</v>
      </c>
      <c r="C285" s="18" t="s">
        <v>416</v>
      </c>
      <c r="D285" s="19">
        <v>45838</v>
      </c>
      <c r="E285" s="20" t="s">
        <v>1744</v>
      </c>
      <c r="F285" s="20" t="s">
        <v>1745</v>
      </c>
      <c r="G285" s="21">
        <v>45519</v>
      </c>
      <c r="H285" s="22" t="s">
        <v>1793</v>
      </c>
      <c r="I285" s="23">
        <v>64</v>
      </c>
      <c r="J285" s="24">
        <v>39</v>
      </c>
      <c r="K285" s="25">
        <f t="shared" si="4"/>
        <v>2496</v>
      </c>
    </row>
    <row r="286" spans="1:11" s="26" customFormat="1" ht="21" x14ac:dyDescent="0.35">
      <c r="A286" s="16" t="s">
        <v>417</v>
      </c>
      <c r="B286" s="17" t="s">
        <v>15</v>
      </c>
      <c r="C286" s="18">
        <v>2131141</v>
      </c>
      <c r="D286" s="19">
        <v>46598</v>
      </c>
      <c r="E286" s="20" t="s">
        <v>1744</v>
      </c>
      <c r="F286" s="20" t="s">
        <v>1745</v>
      </c>
      <c r="G286" s="21">
        <v>45519</v>
      </c>
      <c r="H286" s="22" t="s">
        <v>1793</v>
      </c>
      <c r="I286" s="23">
        <v>183</v>
      </c>
      <c r="J286" s="24">
        <v>57.6</v>
      </c>
      <c r="K286" s="25">
        <f t="shared" si="4"/>
        <v>10540.800000000001</v>
      </c>
    </row>
    <row r="287" spans="1:11" s="26" customFormat="1" ht="21" x14ac:dyDescent="0.35">
      <c r="A287" s="16" t="s">
        <v>418</v>
      </c>
      <c r="B287" s="17" t="s">
        <v>15</v>
      </c>
      <c r="C287" s="18" t="s">
        <v>419</v>
      </c>
      <c r="D287" s="19">
        <v>46142</v>
      </c>
      <c r="E287" s="20" t="s">
        <v>1744</v>
      </c>
      <c r="F287" s="20" t="s">
        <v>1745</v>
      </c>
      <c r="G287" s="21">
        <v>45519</v>
      </c>
      <c r="H287" s="22" t="s">
        <v>1793</v>
      </c>
      <c r="I287" s="23">
        <v>388</v>
      </c>
      <c r="J287" s="24">
        <v>50.94</v>
      </c>
      <c r="K287" s="25">
        <f t="shared" si="4"/>
        <v>19764.719999999998</v>
      </c>
    </row>
    <row r="288" spans="1:11" s="26" customFormat="1" ht="21" x14ac:dyDescent="0.35">
      <c r="A288" s="16" t="s">
        <v>420</v>
      </c>
      <c r="B288" s="17" t="s">
        <v>15</v>
      </c>
      <c r="C288" s="18">
        <v>1806088</v>
      </c>
      <c r="D288" s="19">
        <v>46598</v>
      </c>
      <c r="E288" s="20" t="s">
        <v>1744</v>
      </c>
      <c r="F288" s="20" t="s">
        <v>1745</v>
      </c>
      <c r="G288" s="21">
        <v>45519</v>
      </c>
      <c r="H288" s="22" t="s">
        <v>1793</v>
      </c>
      <c r="I288" s="23">
        <v>10288</v>
      </c>
      <c r="J288" s="24">
        <v>22.73</v>
      </c>
      <c r="K288" s="25">
        <f t="shared" si="4"/>
        <v>233846.24</v>
      </c>
    </row>
    <row r="289" spans="1:11" s="26" customFormat="1" ht="21" x14ac:dyDescent="0.35">
      <c r="A289" s="16" t="s">
        <v>421</v>
      </c>
      <c r="B289" s="17" t="s">
        <v>15</v>
      </c>
      <c r="C289" s="18" t="s">
        <v>422</v>
      </c>
      <c r="D289" s="19">
        <v>46233</v>
      </c>
      <c r="E289" s="20" t="s">
        <v>1744</v>
      </c>
      <c r="F289" s="20" t="s">
        <v>1745</v>
      </c>
      <c r="G289" s="21">
        <v>45519</v>
      </c>
      <c r="H289" s="22" t="s">
        <v>1793</v>
      </c>
      <c r="I289" s="23">
        <v>476</v>
      </c>
      <c r="J289" s="24">
        <v>850</v>
      </c>
      <c r="K289" s="25">
        <f t="shared" si="4"/>
        <v>404600</v>
      </c>
    </row>
    <row r="290" spans="1:11" s="26" customFormat="1" ht="21" x14ac:dyDescent="0.35">
      <c r="A290" s="16" t="s">
        <v>423</v>
      </c>
      <c r="B290" s="17" t="s">
        <v>15</v>
      </c>
      <c r="C290" s="18" t="s">
        <v>424</v>
      </c>
      <c r="D290" s="19">
        <v>46903</v>
      </c>
      <c r="E290" s="20" t="s">
        <v>1744</v>
      </c>
      <c r="F290" s="20" t="s">
        <v>1745</v>
      </c>
      <c r="G290" s="21">
        <v>45519</v>
      </c>
      <c r="H290" s="22" t="s">
        <v>1793</v>
      </c>
      <c r="I290" s="23">
        <v>8400</v>
      </c>
      <c r="J290" s="24">
        <v>62.5</v>
      </c>
      <c r="K290" s="25">
        <f t="shared" si="4"/>
        <v>525000</v>
      </c>
    </row>
    <row r="291" spans="1:11" s="26" customFormat="1" ht="21" x14ac:dyDescent="0.35">
      <c r="A291" s="16" t="s">
        <v>425</v>
      </c>
      <c r="B291" s="17" t="s">
        <v>15</v>
      </c>
      <c r="C291" s="18" t="s">
        <v>426</v>
      </c>
      <c r="D291" s="19">
        <v>46203</v>
      </c>
      <c r="E291" s="20" t="s">
        <v>1744</v>
      </c>
      <c r="F291" s="20" t="s">
        <v>1745</v>
      </c>
      <c r="G291" s="21">
        <v>45519</v>
      </c>
      <c r="H291" s="22" t="s">
        <v>1793</v>
      </c>
      <c r="I291" s="23">
        <v>1909</v>
      </c>
      <c r="J291" s="24">
        <v>48</v>
      </c>
      <c r="K291" s="25">
        <f t="shared" si="4"/>
        <v>91632</v>
      </c>
    </row>
    <row r="292" spans="1:11" s="26" customFormat="1" ht="21" x14ac:dyDescent="0.35">
      <c r="A292" s="16" t="s">
        <v>427</v>
      </c>
      <c r="B292" s="17" t="s">
        <v>15</v>
      </c>
      <c r="C292" s="18" t="s">
        <v>428</v>
      </c>
      <c r="D292" s="19">
        <v>46204</v>
      </c>
      <c r="E292" s="20" t="s">
        <v>1744</v>
      </c>
      <c r="F292" s="20" t="s">
        <v>1745</v>
      </c>
      <c r="G292" s="21">
        <v>45519</v>
      </c>
      <c r="H292" s="22" t="s">
        <v>1793</v>
      </c>
      <c r="I292" s="23">
        <v>1012</v>
      </c>
      <c r="J292" s="24">
        <v>56.5</v>
      </c>
      <c r="K292" s="25">
        <f t="shared" si="4"/>
        <v>57178</v>
      </c>
    </row>
    <row r="293" spans="1:11" s="26" customFormat="1" ht="21" x14ac:dyDescent="0.35">
      <c r="A293" s="16" t="s">
        <v>429</v>
      </c>
      <c r="B293" s="17" t="s">
        <v>15</v>
      </c>
      <c r="C293" s="18" t="s">
        <v>430</v>
      </c>
      <c r="D293" s="19">
        <v>45442</v>
      </c>
      <c r="E293" s="20" t="s">
        <v>1744</v>
      </c>
      <c r="F293" s="20" t="s">
        <v>1745</v>
      </c>
      <c r="G293" s="21">
        <v>45519</v>
      </c>
      <c r="H293" s="22" t="s">
        <v>1793</v>
      </c>
      <c r="I293" s="23">
        <v>870</v>
      </c>
      <c r="J293" s="24">
        <v>84</v>
      </c>
      <c r="K293" s="25">
        <f t="shared" si="4"/>
        <v>73080</v>
      </c>
    </row>
    <row r="294" spans="1:11" s="26" customFormat="1" ht="21" x14ac:dyDescent="0.35">
      <c r="A294" s="16" t="s">
        <v>431</v>
      </c>
      <c r="B294" s="17" t="s">
        <v>15</v>
      </c>
      <c r="C294" s="18">
        <v>90320023</v>
      </c>
      <c r="D294" s="19">
        <v>46476</v>
      </c>
      <c r="E294" s="20" t="s">
        <v>1744</v>
      </c>
      <c r="F294" s="20" t="s">
        <v>1745</v>
      </c>
      <c r="G294" s="21">
        <v>45519</v>
      </c>
      <c r="H294" s="22" t="s">
        <v>1793</v>
      </c>
      <c r="I294" s="23">
        <v>370</v>
      </c>
      <c r="J294" s="24">
        <v>1.56</v>
      </c>
      <c r="K294" s="25">
        <f t="shared" si="4"/>
        <v>577.20000000000005</v>
      </c>
    </row>
    <row r="295" spans="1:11" s="26" customFormat="1" ht="21" x14ac:dyDescent="0.35">
      <c r="A295" s="16" t="s">
        <v>432</v>
      </c>
      <c r="B295" s="17" t="s">
        <v>15</v>
      </c>
      <c r="C295" s="18" t="s">
        <v>433</v>
      </c>
      <c r="D295" s="19">
        <v>45899</v>
      </c>
      <c r="E295" s="20" t="s">
        <v>1744</v>
      </c>
      <c r="F295" s="20" t="s">
        <v>1745</v>
      </c>
      <c r="G295" s="21">
        <v>45519</v>
      </c>
      <c r="H295" s="22" t="s">
        <v>1793</v>
      </c>
      <c r="I295" s="23">
        <v>400</v>
      </c>
      <c r="J295" s="24">
        <v>0.31</v>
      </c>
      <c r="K295" s="25">
        <f t="shared" si="4"/>
        <v>124</v>
      </c>
    </row>
    <row r="296" spans="1:11" s="26" customFormat="1" ht="21" x14ac:dyDescent="0.35">
      <c r="A296" s="16" t="s">
        <v>434</v>
      </c>
      <c r="B296" s="17" t="s">
        <v>15</v>
      </c>
      <c r="C296" s="18" t="s">
        <v>435</v>
      </c>
      <c r="D296" s="19">
        <v>45534</v>
      </c>
      <c r="E296" s="20" t="s">
        <v>1744</v>
      </c>
      <c r="F296" s="20" t="s">
        <v>1745</v>
      </c>
      <c r="G296" s="21">
        <v>45519</v>
      </c>
      <c r="H296" s="22" t="s">
        <v>1793</v>
      </c>
      <c r="I296" s="23">
        <v>146</v>
      </c>
      <c r="J296" s="24">
        <v>734.81</v>
      </c>
      <c r="K296" s="25">
        <f t="shared" si="4"/>
        <v>107282.26</v>
      </c>
    </row>
    <row r="297" spans="1:11" s="26" customFormat="1" ht="21" x14ac:dyDescent="0.35">
      <c r="A297" s="16" t="s">
        <v>436</v>
      </c>
      <c r="B297" s="17" t="s">
        <v>15</v>
      </c>
      <c r="C297" s="18" t="s">
        <v>437</v>
      </c>
      <c r="D297" s="19">
        <v>45473</v>
      </c>
      <c r="E297" s="20" t="s">
        <v>1744</v>
      </c>
      <c r="F297" s="20" t="s">
        <v>1745</v>
      </c>
      <c r="G297" s="21">
        <v>45519</v>
      </c>
      <c r="H297" s="22" t="s">
        <v>1793</v>
      </c>
      <c r="I297" s="23">
        <v>5</v>
      </c>
      <c r="J297" s="24">
        <v>300</v>
      </c>
      <c r="K297" s="25">
        <f t="shared" si="4"/>
        <v>1500</v>
      </c>
    </row>
    <row r="298" spans="1:11" s="26" customFormat="1" ht="21" x14ac:dyDescent="0.35">
      <c r="A298" s="16" t="s">
        <v>438</v>
      </c>
      <c r="B298" s="17" t="s">
        <v>15</v>
      </c>
      <c r="C298" s="18" t="s">
        <v>439</v>
      </c>
      <c r="D298" s="19">
        <v>45868</v>
      </c>
      <c r="E298" s="20" t="s">
        <v>1744</v>
      </c>
      <c r="F298" s="20" t="s">
        <v>1745</v>
      </c>
      <c r="G298" s="21">
        <v>45519</v>
      </c>
      <c r="H298" s="22" t="s">
        <v>1793</v>
      </c>
      <c r="I298" s="23">
        <v>905</v>
      </c>
      <c r="J298" s="24">
        <v>18</v>
      </c>
      <c r="K298" s="25">
        <f t="shared" si="4"/>
        <v>16290</v>
      </c>
    </row>
    <row r="299" spans="1:11" s="26" customFormat="1" ht="21" x14ac:dyDescent="0.35">
      <c r="A299" s="16" t="s">
        <v>440</v>
      </c>
      <c r="B299" s="17" t="s">
        <v>15</v>
      </c>
      <c r="C299" s="18" t="s">
        <v>441</v>
      </c>
      <c r="D299" s="19">
        <v>45777</v>
      </c>
      <c r="E299" s="20" t="s">
        <v>1744</v>
      </c>
      <c r="F299" s="20" t="s">
        <v>1745</v>
      </c>
      <c r="G299" s="21">
        <v>45519</v>
      </c>
      <c r="H299" s="22" t="s">
        <v>1793</v>
      </c>
      <c r="I299" s="23">
        <v>110</v>
      </c>
      <c r="J299" s="24">
        <v>2492</v>
      </c>
      <c r="K299" s="25">
        <f t="shared" si="4"/>
        <v>274120</v>
      </c>
    </row>
    <row r="300" spans="1:11" s="26" customFormat="1" ht="21" x14ac:dyDescent="0.35">
      <c r="A300" s="16" t="s">
        <v>442</v>
      </c>
      <c r="B300" s="17" t="s">
        <v>13</v>
      </c>
      <c r="C300" s="18" t="s">
        <v>443</v>
      </c>
      <c r="D300" s="19">
        <v>46142</v>
      </c>
      <c r="E300" s="20" t="s">
        <v>1744</v>
      </c>
      <c r="F300" s="20" t="s">
        <v>1745</v>
      </c>
      <c r="G300" s="21">
        <v>45519</v>
      </c>
      <c r="H300" s="22" t="s">
        <v>1793</v>
      </c>
      <c r="I300" s="23">
        <v>664</v>
      </c>
      <c r="J300" s="24">
        <v>71.2</v>
      </c>
      <c r="K300" s="25">
        <f t="shared" si="4"/>
        <v>47276.800000000003</v>
      </c>
    </row>
    <row r="301" spans="1:11" s="26" customFormat="1" ht="21" x14ac:dyDescent="0.35">
      <c r="A301" s="16" t="s">
        <v>444</v>
      </c>
      <c r="B301" s="17" t="s">
        <v>13</v>
      </c>
      <c r="C301" s="18" t="s">
        <v>445</v>
      </c>
      <c r="D301" s="19">
        <v>46143</v>
      </c>
      <c r="E301" s="20" t="s">
        <v>1744</v>
      </c>
      <c r="F301" s="20" t="s">
        <v>1745</v>
      </c>
      <c r="G301" s="21">
        <v>45519</v>
      </c>
      <c r="H301" s="22" t="s">
        <v>1793</v>
      </c>
      <c r="I301" s="23">
        <v>1000</v>
      </c>
      <c r="J301" s="24">
        <v>250</v>
      </c>
      <c r="K301" s="25">
        <f t="shared" si="4"/>
        <v>250000</v>
      </c>
    </row>
    <row r="302" spans="1:11" s="26" customFormat="1" ht="21" x14ac:dyDescent="0.35">
      <c r="A302" s="16" t="s">
        <v>446</v>
      </c>
      <c r="B302" s="17" t="s">
        <v>15</v>
      </c>
      <c r="C302" s="18" t="s">
        <v>447</v>
      </c>
      <c r="D302" s="19">
        <v>46264</v>
      </c>
      <c r="E302" s="20" t="s">
        <v>1744</v>
      </c>
      <c r="F302" s="20" t="s">
        <v>1745</v>
      </c>
      <c r="G302" s="21">
        <v>45519</v>
      </c>
      <c r="H302" s="22" t="s">
        <v>1793</v>
      </c>
      <c r="I302" s="23">
        <v>460</v>
      </c>
      <c r="J302" s="24">
        <v>137</v>
      </c>
      <c r="K302" s="25">
        <f t="shared" si="4"/>
        <v>63020</v>
      </c>
    </row>
    <row r="303" spans="1:11" s="26" customFormat="1" ht="21" x14ac:dyDescent="0.35">
      <c r="A303" s="16" t="s">
        <v>448</v>
      </c>
      <c r="B303" s="17" t="s">
        <v>15</v>
      </c>
      <c r="C303" s="18" t="s">
        <v>449</v>
      </c>
      <c r="D303" s="19">
        <v>45473</v>
      </c>
      <c r="E303" s="20" t="s">
        <v>1744</v>
      </c>
      <c r="F303" s="20" t="s">
        <v>1745</v>
      </c>
      <c r="G303" s="21">
        <v>45519</v>
      </c>
      <c r="H303" s="22" t="s">
        <v>1793</v>
      </c>
      <c r="I303" s="23">
        <v>905</v>
      </c>
      <c r="J303" s="27">
        <v>310</v>
      </c>
      <c r="K303" s="25">
        <f t="shared" si="4"/>
        <v>280550</v>
      </c>
    </row>
    <row r="304" spans="1:11" s="26" customFormat="1" ht="21" x14ac:dyDescent="0.35">
      <c r="A304" s="16" t="s">
        <v>450</v>
      </c>
      <c r="B304" s="17" t="s">
        <v>15</v>
      </c>
      <c r="C304" s="18" t="s">
        <v>451</v>
      </c>
      <c r="D304" s="19">
        <v>45656</v>
      </c>
      <c r="E304" s="20" t="s">
        <v>1744</v>
      </c>
      <c r="F304" s="20" t="s">
        <v>1745</v>
      </c>
      <c r="G304" s="21">
        <v>45519</v>
      </c>
      <c r="H304" s="22" t="s">
        <v>1793</v>
      </c>
      <c r="I304" s="23">
        <v>75</v>
      </c>
      <c r="J304" s="27">
        <v>3300</v>
      </c>
      <c r="K304" s="25">
        <f t="shared" si="4"/>
        <v>247500</v>
      </c>
    </row>
    <row r="305" spans="1:11" s="26" customFormat="1" ht="21" x14ac:dyDescent="0.35">
      <c r="A305" s="16" t="s">
        <v>452</v>
      </c>
      <c r="B305" s="17" t="s">
        <v>13</v>
      </c>
      <c r="C305" s="18" t="s">
        <v>453</v>
      </c>
      <c r="D305" s="19">
        <v>46112</v>
      </c>
      <c r="E305" s="20" t="s">
        <v>1744</v>
      </c>
      <c r="F305" s="20" t="s">
        <v>1745</v>
      </c>
      <c r="G305" s="21">
        <v>45519</v>
      </c>
      <c r="H305" s="22" t="s">
        <v>1793</v>
      </c>
      <c r="I305" s="23">
        <v>137</v>
      </c>
      <c r="J305" s="27">
        <v>3080</v>
      </c>
      <c r="K305" s="25">
        <f t="shared" si="4"/>
        <v>421960</v>
      </c>
    </row>
    <row r="306" spans="1:11" s="26" customFormat="1" ht="21" x14ac:dyDescent="0.35">
      <c r="A306" s="16" t="s">
        <v>1757</v>
      </c>
      <c r="B306" s="17" t="s">
        <v>15</v>
      </c>
      <c r="C306" s="18" t="s">
        <v>1758</v>
      </c>
      <c r="D306" s="19">
        <v>45838</v>
      </c>
      <c r="E306" s="20" t="s">
        <v>1744</v>
      </c>
      <c r="F306" s="20" t="s">
        <v>1745</v>
      </c>
      <c r="G306" s="21">
        <v>45519</v>
      </c>
      <c r="H306" s="22" t="s">
        <v>1793</v>
      </c>
      <c r="I306" s="23">
        <v>19</v>
      </c>
      <c r="J306" s="27">
        <v>1366</v>
      </c>
      <c r="K306" s="25">
        <f t="shared" si="4"/>
        <v>25954</v>
      </c>
    </row>
    <row r="307" spans="1:11" s="26" customFormat="1" ht="21" x14ac:dyDescent="0.35">
      <c r="A307" s="16" t="s">
        <v>1759</v>
      </c>
      <c r="B307" s="17" t="s">
        <v>15</v>
      </c>
      <c r="C307" s="18" t="s">
        <v>1758</v>
      </c>
      <c r="D307" s="19">
        <v>45868</v>
      </c>
      <c r="E307" s="20" t="s">
        <v>1744</v>
      </c>
      <c r="F307" s="20" t="s">
        <v>1745</v>
      </c>
      <c r="G307" s="21">
        <v>45519</v>
      </c>
      <c r="H307" s="22" t="s">
        <v>1793</v>
      </c>
      <c r="I307" s="23">
        <v>17</v>
      </c>
      <c r="J307" s="27">
        <v>1556.91</v>
      </c>
      <c r="K307" s="25">
        <f t="shared" si="4"/>
        <v>26467.47</v>
      </c>
    </row>
    <row r="308" spans="1:11" s="26" customFormat="1" ht="21" x14ac:dyDescent="0.35">
      <c r="A308" s="16" t="s">
        <v>454</v>
      </c>
      <c r="B308" s="17" t="s">
        <v>15</v>
      </c>
      <c r="C308" s="18">
        <v>2405450</v>
      </c>
      <c r="D308" s="19">
        <v>47148</v>
      </c>
      <c r="E308" s="20" t="s">
        <v>1744</v>
      </c>
      <c r="F308" s="20" t="s">
        <v>1745</v>
      </c>
      <c r="G308" s="21">
        <v>45519</v>
      </c>
      <c r="H308" s="22" t="s">
        <v>1793</v>
      </c>
      <c r="I308" s="23">
        <v>150</v>
      </c>
      <c r="J308" s="27">
        <v>700</v>
      </c>
      <c r="K308" s="25">
        <f t="shared" si="4"/>
        <v>105000</v>
      </c>
    </row>
    <row r="309" spans="1:11" s="26" customFormat="1" ht="21" x14ac:dyDescent="0.35">
      <c r="A309" s="16" t="s">
        <v>455</v>
      </c>
      <c r="B309" s="17" t="s">
        <v>13</v>
      </c>
      <c r="C309" s="18">
        <v>2208043</v>
      </c>
      <c r="D309" s="19">
        <v>46264</v>
      </c>
      <c r="E309" s="20" t="s">
        <v>1744</v>
      </c>
      <c r="F309" s="20" t="s">
        <v>1745</v>
      </c>
      <c r="G309" s="21">
        <v>45519</v>
      </c>
      <c r="H309" s="22" t="s">
        <v>1793</v>
      </c>
      <c r="I309" s="23">
        <v>7082</v>
      </c>
      <c r="J309" s="27">
        <v>43.2</v>
      </c>
      <c r="K309" s="25">
        <f t="shared" si="4"/>
        <v>305942.40000000002</v>
      </c>
    </row>
    <row r="310" spans="1:11" s="26" customFormat="1" ht="21" x14ac:dyDescent="0.35">
      <c r="A310" s="16" t="s">
        <v>456</v>
      </c>
      <c r="B310" s="17" t="s">
        <v>13</v>
      </c>
      <c r="C310" s="18">
        <v>122203</v>
      </c>
      <c r="D310" s="19" t="s">
        <v>457</v>
      </c>
      <c r="E310" s="20" t="s">
        <v>1744</v>
      </c>
      <c r="F310" s="20" t="s">
        <v>1745</v>
      </c>
      <c r="G310" s="21">
        <v>45519</v>
      </c>
      <c r="H310" s="22" t="s">
        <v>1793</v>
      </c>
      <c r="I310" s="23">
        <v>190</v>
      </c>
      <c r="J310" s="24">
        <v>2.8</v>
      </c>
      <c r="K310" s="25">
        <f t="shared" si="4"/>
        <v>532</v>
      </c>
    </row>
    <row r="311" spans="1:11" s="26" customFormat="1" ht="21" x14ac:dyDescent="0.35">
      <c r="A311" s="16" t="s">
        <v>458</v>
      </c>
      <c r="B311" s="17" t="s">
        <v>13</v>
      </c>
      <c r="C311" s="18">
        <v>1486290</v>
      </c>
      <c r="D311" s="19">
        <v>45960</v>
      </c>
      <c r="E311" s="20" t="s">
        <v>1744</v>
      </c>
      <c r="F311" s="20" t="s">
        <v>1745</v>
      </c>
      <c r="G311" s="21">
        <v>45519</v>
      </c>
      <c r="H311" s="22" t="s">
        <v>1793</v>
      </c>
      <c r="I311" s="23">
        <v>1960</v>
      </c>
      <c r="J311" s="24">
        <v>399.49</v>
      </c>
      <c r="K311" s="25">
        <f t="shared" si="4"/>
        <v>783000.4</v>
      </c>
    </row>
    <row r="312" spans="1:11" s="26" customFormat="1" ht="21" x14ac:dyDescent="0.35">
      <c r="A312" s="16" t="s">
        <v>459</v>
      </c>
      <c r="B312" s="17" t="s">
        <v>13</v>
      </c>
      <c r="C312" s="18" t="s">
        <v>460</v>
      </c>
      <c r="D312" s="19">
        <v>45899</v>
      </c>
      <c r="E312" s="20" t="s">
        <v>1744</v>
      </c>
      <c r="F312" s="20" t="s">
        <v>1745</v>
      </c>
      <c r="G312" s="21">
        <v>45519</v>
      </c>
      <c r="H312" s="22" t="s">
        <v>1793</v>
      </c>
      <c r="I312" s="23">
        <v>125</v>
      </c>
      <c r="J312" s="24">
        <v>3330</v>
      </c>
      <c r="K312" s="25">
        <f t="shared" si="4"/>
        <v>416250</v>
      </c>
    </row>
    <row r="313" spans="1:11" s="26" customFormat="1" ht="21" x14ac:dyDescent="0.35">
      <c r="A313" s="16" t="s">
        <v>461</v>
      </c>
      <c r="B313" s="17" t="s">
        <v>13</v>
      </c>
      <c r="C313" s="18">
        <v>213042044</v>
      </c>
      <c r="D313" s="19">
        <v>46203</v>
      </c>
      <c r="E313" s="20" t="s">
        <v>1744</v>
      </c>
      <c r="F313" s="20" t="s">
        <v>1745</v>
      </c>
      <c r="G313" s="21">
        <v>45519</v>
      </c>
      <c r="H313" s="22" t="s">
        <v>1793</v>
      </c>
      <c r="I313" s="23">
        <v>10707</v>
      </c>
      <c r="J313" s="24">
        <v>90</v>
      </c>
      <c r="K313" s="25">
        <f t="shared" si="4"/>
        <v>963630</v>
      </c>
    </row>
    <row r="314" spans="1:11" s="26" customFormat="1" ht="21" x14ac:dyDescent="0.35">
      <c r="A314" s="16" t="s">
        <v>462</v>
      </c>
      <c r="B314" s="17" t="s">
        <v>15</v>
      </c>
      <c r="C314" s="18">
        <v>131025</v>
      </c>
      <c r="D314" s="19">
        <v>46021</v>
      </c>
      <c r="E314" s="20" t="s">
        <v>1744</v>
      </c>
      <c r="F314" s="20" t="s">
        <v>1745</v>
      </c>
      <c r="G314" s="21">
        <v>45519</v>
      </c>
      <c r="H314" s="22" t="s">
        <v>1793</v>
      </c>
      <c r="I314" s="23">
        <v>8232</v>
      </c>
      <c r="J314" s="24">
        <v>90</v>
      </c>
      <c r="K314" s="25">
        <f t="shared" si="4"/>
        <v>740880</v>
      </c>
    </row>
    <row r="315" spans="1:11" s="26" customFormat="1" ht="21" x14ac:dyDescent="0.35">
      <c r="A315" s="16" t="s">
        <v>463</v>
      </c>
      <c r="B315" s="17" t="s">
        <v>15</v>
      </c>
      <c r="C315" s="18">
        <v>131026</v>
      </c>
      <c r="D315" s="19">
        <v>45595</v>
      </c>
      <c r="E315" s="20" t="s">
        <v>1744</v>
      </c>
      <c r="F315" s="20" t="s">
        <v>1745</v>
      </c>
      <c r="G315" s="21">
        <v>45519</v>
      </c>
      <c r="H315" s="22" t="s">
        <v>1793</v>
      </c>
      <c r="I315" s="23">
        <v>150</v>
      </c>
      <c r="J315" s="24">
        <v>1.5</v>
      </c>
      <c r="K315" s="25">
        <f t="shared" si="4"/>
        <v>225</v>
      </c>
    </row>
    <row r="316" spans="1:11" s="26" customFormat="1" ht="21" x14ac:dyDescent="0.35">
      <c r="A316" s="16" t="s">
        <v>464</v>
      </c>
      <c r="B316" s="17" t="s">
        <v>15</v>
      </c>
      <c r="C316" s="18">
        <v>131025</v>
      </c>
      <c r="D316" s="19">
        <v>46568</v>
      </c>
      <c r="E316" s="20" t="s">
        <v>1744</v>
      </c>
      <c r="F316" s="20" t="s">
        <v>1745</v>
      </c>
      <c r="G316" s="21">
        <v>45519</v>
      </c>
      <c r="H316" s="22" t="s">
        <v>1793</v>
      </c>
      <c r="I316" s="23">
        <v>4</v>
      </c>
      <c r="J316" s="24">
        <v>1800</v>
      </c>
      <c r="K316" s="25">
        <f t="shared" si="4"/>
        <v>7200</v>
      </c>
    </row>
    <row r="317" spans="1:11" s="26" customFormat="1" ht="21" x14ac:dyDescent="0.35">
      <c r="A317" s="16" t="s">
        <v>465</v>
      </c>
      <c r="B317" s="17" t="s">
        <v>15</v>
      </c>
      <c r="C317" s="18" t="s">
        <v>466</v>
      </c>
      <c r="D317" s="19">
        <v>45807</v>
      </c>
      <c r="E317" s="20" t="s">
        <v>1744</v>
      </c>
      <c r="F317" s="20" t="s">
        <v>1745</v>
      </c>
      <c r="G317" s="21">
        <v>45519</v>
      </c>
      <c r="H317" s="22" t="s">
        <v>1793</v>
      </c>
      <c r="I317" s="23">
        <v>40</v>
      </c>
      <c r="J317" s="24">
        <v>2125</v>
      </c>
      <c r="K317" s="25">
        <f t="shared" si="4"/>
        <v>85000</v>
      </c>
    </row>
    <row r="318" spans="1:11" s="26" customFormat="1" ht="21" x14ac:dyDescent="0.35">
      <c r="A318" s="16" t="s">
        <v>467</v>
      </c>
      <c r="B318" s="17" t="s">
        <v>15</v>
      </c>
      <c r="C318" s="18" t="s">
        <v>468</v>
      </c>
      <c r="D318" s="19">
        <v>45595</v>
      </c>
      <c r="E318" s="20" t="s">
        <v>1744</v>
      </c>
      <c r="F318" s="20" t="s">
        <v>1745</v>
      </c>
      <c r="G318" s="21">
        <v>45519</v>
      </c>
      <c r="H318" s="22" t="s">
        <v>1793</v>
      </c>
      <c r="I318" s="23">
        <v>86</v>
      </c>
      <c r="J318" s="24">
        <v>1850</v>
      </c>
      <c r="K318" s="25">
        <f t="shared" si="4"/>
        <v>159100</v>
      </c>
    </row>
    <row r="319" spans="1:11" s="26" customFormat="1" ht="21" x14ac:dyDescent="0.35">
      <c r="A319" s="16" t="s">
        <v>469</v>
      </c>
      <c r="B319" s="17" t="s">
        <v>13</v>
      </c>
      <c r="C319" s="18">
        <v>411122</v>
      </c>
      <c r="D319" s="19">
        <v>45991</v>
      </c>
      <c r="E319" s="20" t="s">
        <v>1744</v>
      </c>
      <c r="F319" s="20" t="s">
        <v>1745</v>
      </c>
      <c r="G319" s="21">
        <v>45519</v>
      </c>
      <c r="H319" s="22" t="s">
        <v>1793</v>
      </c>
      <c r="I319" s="23">
        <v>100</v>
      </c>
      <c r="J319" s="24">
        <v>2.34</v>
      </c>
      <c r="K319" s="25">
        <f t="shared" si="4"/>
        <v>234</v>
      </c>
    </row>
    <row r="320" spans="1:11" s="26" customFormat="1" ht="21" x14ac:dyDescent="0.35">
      <c r="A320" s="16" t="s">
        <v>470</v>
      </c>
      <c r="B320" s="17" t="s">
        <v>13</v>
      </c>
      <c r="C320" s="18">
        <v>248223</v>
      </c>
      <c r="D320" s="19">
        <v>45991</v>
      </c>
      <c r="E320" s="20" t="s">
        <v>1744</v>
      </c>
      <c r="F320" s="20" t="s">
        <v>1745</v>
      </c>
      <c r="G320" s="21">
        <v>45519</v>
      </c>
      <c r="H320" s="22" t="s">
        <v>1793</v>
      </c>
      <c r="I320" s="23">
        <v>290</v>
      </c>
      <c r="J320" s="24">
        <v>10.8</v>
      </c>
      <c r="K320" s="25">
        <f t="shared" si="4"/>
        <v>3132</v>
      </c>
    </row>
    <row r="321" spans="1:11" s="26" customFormat="1" ht="21" x14ac:dyDescent="0.35">
      <c r="A321" s="16" t="s">
        <v>471</v>
      </c>
      <c r="B321" s="17" t="s">
        <v>13</v>
      </c>
      <c r="C321" s="18" t="s">
        <v>472</v>
      </c>
      <c r="D321" s="19">
        <v>46052</v>
      </c>
      <c r="E321" s="20" t="s">
        <v>1744</v>
      </c>
      <c r="F321" s="20" t="s">
        <v>1745</v>
      </c>
      <c r="G321" s="21">
        <v>45519</v>
      </c>
      <c r="H321" s="22" t="s">
        <v>1793</v>
      </c>
      <c r="I321" s="23">
        <v>100</v>
      </c>
      <c r="J321" s="24">
        <v>6.6</v>
      </c>
      <c r="K321" s="25">
        <f t="shared" si="4"/>
        <v>660</v>
      </c>
    </row>
    <row r="322" spans="1:11" s="26" customFormat="1" ht="21" x14ac:dyDescent="0.35">
      <c r="A322" s="16" t="s">
        <v>473</v>
      </c>
      <c r="B322" s="17" t="s">
        <v>13</v>
      </c>
      <c r="C322" s="18">
        <v>351889</v>
      </c>
      <c r="D322" s="19">
        <v>46690</v>
      </c>
      <c r="E322" s="20" t="s">
        <v>1744</v>
      </c>
      <c r="F322" s="20" t="s">
        <v>1745</v>
      </c>
      <c r="G322" s="21">
        <v>45519</v>
      </c>
      <c r="H322" s="22" t="s">
        <v>1793</v>
      </c>
      <c r="I322" s="23">
        <v>11</v>
      </c>
      <c r="J322" s="24">
        <v>1223.08</v>
      </c>
      <c r="K322" s="25">
        <f t="shared" si="4"/>
        <v>13453.88</v>
      </c>
    </row>
    <row r="323" spans="1:11" s="26" customFormat="1" ht="21" x14ac:dyDescent="0.35">
      <c r="A323" s="16" t="s">
        <v>474</v>
      </c>
      <c r="B323" s="17" t="s">
        <v>475</v>
      </c>
      <c r="C323" s="18">
        <v>20180328</v>
      </c>
      <c r="D323" s="19">
        <v>46568</v>
      </c>
      <c r="E323" s="20" t="s">
        <v>1744</v>
      </c>
      <c r="F323" s="20" t="s">
        <v>1745</v>
      </c>
      <c r="G323" s="21">
        <v>45519</v>
      </c>
      <c r="H323" s="22" t="s">
        <v>1793</v>
      </c>
      <c r="I323" s="23">
        <v>78</v>
      </c>
      <c r="J323" s="24">
        <v>45</v>
      </c>
      <c r="K323" s="25">
        <f t="shared" si="4"/>
        <v>3510</v>
      </c>
    </row>
    <row r="324" spans="1:11" s="26" customFormat="1" ht="21" x14ac:dyDescent="0.35">
      <c r="A324" s="16" t="s">
        <v>476</v>
      </c>
      <c r="B324" s="17" t="s">
        <v>475</v>
      </c>
      <c r="C324" s="18">
        <v>13807</v>
      </c>
      <c r="D324" s="19">
        <v>46295</v>
      </c>
      <c r="E324" s="20" t="s">
        <v>1744</v>
      </c>
      <c r="F324" s="20" t="s">
        <v>1745</v>
      </c>
      <c r="G324" s="21">
        <v>45519</v>
      </c>
      <c r="H324" s="22" t="s">
        <v>1793</v>
      </c>
      <c r="I324" s="23">
        <v>498</v>
      </c>
      <c r="J324" s="24">
        <v>45</v>
      </c>
      <c r="K324" s="25">
        <f t="shared" si="4"/>
        <v>22410</v>
      </c>
    </row>
    <row r="325" spans="1:11" s="26" customFormat="1" ht="21" x14ac:dyDescent="0.35">
      <c r="A325" s="16" t="s">
        <v>477</v>
      </c>
      <c r="B325" s="17" t="s">
        <v>475</v>
      </c>
      <c r="C325" s="18" t="s">
        <v>478</v>
      </c>
      <c r="D325" s="19">
        <v>45930</v>
      </c>
      <c r="E325" s="20" t="s">
        <v>1744</v>
      </c>
      <c r="F325" s="20" t="s">
        <v>1745</v>
      </c>
      <c r="G325" s="21">
        <v>45519</v>
      </c>
      <c r="H325" s="22" t="s">
        <v>1793</v>
      </c>
      <c r="I325" s="23">
        <v>190</v>
      </c>
      <c r="J325" s="24">
        <v>75</v>
      </c>
      <c r="K325" s="25">
        <f t="shared" si="4"/>
        <v>14250</v>
      </c>
    </row>
    <row r="326" spans="1:11" s="26" customFormat="1" ht="21" x14ac:dyDescent="0.35">
      <c r="A326" s="16" t="s">
        <v>479</v>
      </c>
      <c r="B326" s="17" t="s">
        <v>475</v>
      </c>
      <c r="C326" s="18">
        <v>20170306</v>
      </c>
      <c r="D326" s="19">
        <v>45930</v>
      </c>
      <c r="E326" s="20" t="s">
        <v>1744</v>
      </c>
      <c r="F326" s="20" t="s">
        <v>1745</v>
      </c>
      <c r="G326" s="21">
        <v>45519</v>
      </c>
      <c r="H326" s="22" t="s">
        <v>1793</v>
      </c>
      <c r="I326" s="23">
        <v>1044</v>
      </c>
      <c r="J326" s="24">
        <v>55</v>
      </c>
      <c r="K326" s="25">
        <f t="shared" si="4"/>
        <v>57420</v>
      </c>
    </row>
    <row r="327" spans="1:11" s="26" customFormat="1" ht="21" x14ac:dyDescent="0.35">
      <c r="A327" s="16" t="s">
        <v>480</v>
      </c>
      <c r="B327" s="17" t="s">
        <v>475</v>
      </c>
      <c r="C327" s="18">
        <v>20220727</v>
      </c>
      <c r="D327" s="19">
        <v>46598</v>
      </c>
      <c r="E327" s="20" t="s">
        <v>1744</v>
      </c>
      <c r="F327" s="20" t="s">
        <v>1745</v>
      </c>
      <c r="G327" s="21">
        <v>45519</v>
      </c>
      <c r="H327" s="22" t="s">
        <v>1793</v>
      </c>
      <c r="I327" s="23">
        <v>1322</v>
      </c>
      <c r="J327" s="27">
        <v>16.8</v>
      </c>
      <c r="K327" s="25">
        <f t="shared" si="4"/>
        <v>22209.600000000002</v>
      </c>
    </row>
    <row r="328" spans="1:11" s="26" customFormat="1" ht="21" x14ac:dyDescent="0.35">
      <c r="A328" s="16" t="s">
        <v>480</v>
      </c>
      <c r="B328" s="17" t="s">
        <v>475</v>
      </c>
      <c r="C328" s="18" t="s">
        <v>481</v>
      </c>
      <c r="D328" s="19">
        <v>45838</v>
      </c>
      <c r="E328" s="20" t="s">
        <v>1744</v>
      </c>
      <c r="F328" s="20" t="s">
        <v>1745</v>
      </c>
      <c r="G328" s="21">
        <v>45519</v>
      </c>
      <c r="H328" s="22" t="s">
        <v>1793</v>
      </c>
      <c r="I328" s="23">
        <v>656</v>
      </c>
      <c r="J328" s="24">
        <v>150</v>
      </c>
      <c r="K328" s="25">
        <f t="shared" ref="K328:K391" si="5">J328*I328</f>
        <v>98400</v>
      </c>
    </row>
    <row r="329" spans="1:11" s="26" customFormat="1" ht="21" x14ac:dyDescent="0.35">
      <c r="A329" s="16" t="s">
        <v>482</v>
      </c>
      <c r="B329" s="17" t="s">
        <v>475</v>
      </c>
      <c r="C329" s="18">
        <v>201602929</v>
      </c>
      <c r="D329" s="19">
        <v>45930</v>
      </c>
      <c r="E329" s="20" t="s">
        <v>1744</v>
      </c>
      <c r="F329" s="20" t="s">
        <v>1745</v>
      </c>
      <c r="G329" s="21">
        <v>45519</v>
      </c>
      <c r="H329" s="22" t="s">
        <v>1793</v>
      </c>
      <c r="I329" s="23">
        <v>1309</v>
      </c>
      <c r="J329" s="24">
        <v>155</v>
      </c>
      <c r="K329" s="25">
        <f t="shared" si="5"/>
        <v>202895</v>
      </c>
    </row>
    <row r="330" spans="1:11" s="26" customFormat="1" ht="21" x14ac:dyDescent="0.35">
      <c r="A330" s="16" t="s">
        <v>483</v>
      </c>
      <c r="B330" s="17" t="s">
        <v>475</v>
      </c>
      <c r="C330" s="18" t="s">
        <v>484</v>
      </c>
      <c r="D330" s="19">
        <v>46568</v>
      </c>
      <c r="E330" s="20" t="s">
        <v>1744</v>
      </c>
      <c r="F330" s="20" t="s">
        <v>1745</v>
      </c>
      <c r="G330" s="21">
        <v>45519</v>
      </c>
      <c r="H330" s="22" t="s">
        <v>1793</v>
      </c>
      <c r="I330" s="23">
        <v>1681</v>
      </c>
      <c r="J330" s="30">
        <v>1.69</v>
      </c>
      <c r="K330" s="25">
        <f t="shared" si="5"/>
        <v>2840.89</v>
      </c>
    </row>
    <row r="331" spans="1:11" s="26" customFormat="1" ht="21" x14ac:dyDescent="0.35">
      <c r="A331" s="16" t="s">
        <v>485</v>
      </c>
      <c r="B331" s="17" t="s">
        <v>13</v>
      </c>
      <c r="C331" s="18">
        <v>30419</v>
      </c>
      <c r="D331" s="19">
        <v>46537</v>
      </c>
      <c r="E331" s="20" t="s">
        <v>1744</v>
      </c>
      <c r="F331" s="20" t="s">
        <v>1745</v>
      </c>
      <c r="G331" s="21">
        <v>45519</v>
      </c>
      <c r="H331" s="22" t="s">
        <v>1793</v>
      </c>
      <c r="I331" s="23">
        <v>17</v>
      </c>
      <c r="J331" s="30">
        <v>89.78</v>
      </c>
      <c r="K331" s="25">
        <f t="shared" si="5"/>
        <v>1526.26</v>
      </c>
    </row>
    <row r="332" spans="1:11" s="26" customFormat="1" ht="21" x14ac:dyDescent="0.35">
      <c r="A332" s="16" t="s">
        <v>486</v>
      </c>
      <c r="B332" s="17" t="s">
        <v>13</v>
      </c>
      <c r="C332" s="18">
        <v>114371</v>
      </c>
      <c r="D332" s="19">
        <v>46111</v>
      </c>
      <c r="E332" s="20" t="s">
        <v>1744</v>
      </c>
      <c r="F332" s="20" t="s">
        <v>1745</v>
      </c>
      <c r="G332" s="21">
        <v>45519</v>
      </c>
      <c r="H332" s="22" t="s">
        <v>1793</v>
      </c>
      <c r="I332" s="23">
        <v>117</v>
      </c>
      <c r="J332" s="24">
        <v>642</v>
      </c>
      <c r="K332" s="25">
        <f t="shared" si="5"/>
        <v>75114</v>
      </c>
    </row>
    <row r="333" spans="1:11" s="26" customFormat="1" ht="21" x14ac:dyDescent="0.35">
      <c r="A333" s="16" t="s">
        <v>487</v>
      </c>
      <c r="B333" s="17" t="s">
        <v>13</v>
      </c>
      <c r="C333" s="18">
        <v>114372</v>
      </c>
      <c r="D333" s="19">
        <v>45747</v>
      </c>
      <c r="E333" s="20" t="s">
        <v>1744</v>
      </c>
      <c r="F333" s="20" t="s">
        <v>1745</v>
      </c>
      <c r="G333" s="21">
        <v>45519</v>
      </c>
      <c r="H333" s="22" t="s">
        <v>1793</v>
      </c>
      <c r="I333" s="23">
        <v>74</v>
      </c>
      <c r="J333" s="27">
        <v>985</v>
      </c>
      <c r="K333" s="25">
        <f t="shared" si="5"/>
        <v>72890</v>
      </c>
    </row>
    <row r="334" spans="1:11" s="26" customFormat="1" ht="21" x14ac:dyDescent="0.35">
      <c r="A334" s="16" t="s">
        <v>488</v>
      </c>
      <c r="B334" s="17" t="s">
        <v>13</v>
      </c>
      <c r="C334" s="18">
        <v>114373</v>
      </c>
      <c r="D334" s="19">
        <v>45748</v>
      </c>
      <c r="E334" s="20" t="s">
        <v>1744</v>
      </c>
      <c r="F334" s="20" t="s">
        <v>1745</v>
      </c>
      <c r="G334" s="21">
        <v>45519</v>
      </c>
      <c r="H334" s="22" t="s">
        <v>1793</v>
      </c>
      <c r="I334" s="23">
        <v>3</v>
      </c>
      <c r="J334" s="27">
        <v>3400</v>
      </c>
      <c r="K334" s="25">
        <f t="shared" si="5"/>
        <v>10200</v>
      </c>
    </row>
    <row r="335" spans="1:11" s="26" customFormat="1" ht="21" x14ac:dyDescent="0.35">
      <c r="A335" s="16" t="s">
        <v>489</v>
      </c>
      <c r="B335" s="17" t="s">
        <v>13</v>
      </c>
      <c r="C335" s="18">
        <v>114374</v>
      </c>
      <c r="D335" s="19">
        <v>45749</v>
      </c>
      <c r="E335" s="20" t="s">
        <v>1744</v>
      </c>
      <c r="F335" s="20" t="s">
        <v>1745</v>
      </c>
      <c r="G335" s="21">
        <v>45519</v>
      </c>
      <c r="H335" s="22" t="s">
        <v>1793</v>
      </c>
      <c r="I335" s="23">
        <v>16</v>
      </c>
      <c r="J335" s="27">
        <v>3800</v>
      </c>
      <c r="K335" s="25">
        <f t="shared" si="5"/>
        <v>60800</v>
      </c>
    </row>
    <row r="336" spans="1:11" s="26" customFormat="1" ht="21" x14ac:dyDescent="0.35">
      <c r="A336" s="16" t="s">
        <v>490</v>
      </c>
      <c r="B336" s="17" t="s">
        <v>475</v>
      </c>
      <c r="C336" s="18">
        <v>2065</v>
      </c>
      <c r="D336" s="19">
        <v>45838</v>
      </c>
      <c r="E336" s="20" t="s">
        <v>1744</v>
      </c>
      <c r="F336" s="20" t="s">
        <v>1745</v>
      </c>
      <c r="G336" s="21">
        <v>45519</v>
      </c>
      <c r="H336" s="22" t="s">
        <v>1793</v>
      </c>
      <c r="I336" s="23">
        <v>141</v>
      </c>
      <c r="J336" s="27">
        <v>130</v>
      </c>
      <c r="K336" s="25">
        <f t="shared" si="5"/>
        <v>18330</v>
      </c>
    </row>
    <row r="337" spans="1:11" s="26" customFormat="1" ht="21" x14ac:dyDescent="0.35">
      <c r="A337" s="16" t="s">
        <v>491</v>
      </c>
      <c r="B337" s="17" t="s">
        <v>475</v>
      </c>
      <c r="C337" s="18" t="s">
        <v>492</v>
      </c>
      <c r="D337" s="19">
        <v>47664</v>
      </c>
      <c r="E337" s="20" t="s">
        <v>1744</v>
      </c>
      <c r="F337" s="20" t="s">
        <v>1745</v>
      </c>
      <c r="G337" s="21">
        <v>45519</v>
      </c>
      <c r="H337" s="22" t="s">
        <v>1793</v>
      </c>
      <c r="I337" s="23">
        <v>9861</v>
      </c>
      <c r="J337" s="27">
        <v>17.55</v>
      </c>
      <c r="K337" s="25">
        <f t="shared" si="5"/>
        <v>173060.55000000002</v>
      </c>
    </row>
    <row r="338" spans="1:11" s="26" customFormat="1" ht="21" x14ac:dyDescent="0.35">
      <c r="A338" s="16" t="s">
        <v>493</v>
      </c>
      <c r="B338" s="17" t="s">
        <v>475</v>
      </c>
      <c r="C338" s="18">
        <v>200719</v>
      </c>
      <c r="D338" s="19">
        <v>47360</v>
      </c>
      <c r="E338" s="20" t="s">
        <v>1744</v>
      </c>
      <c r="F338" s="20" t="s">
        <v>1745</v>
      </c>
      <c r="G338" s="21">
        <v>45519</v>
      </c>
      <c r="H338" s="22" t="s">
        <v>1793</v>
      </c>
      <c r="I338" s="23">
        <v>5739</v>
      </c>
      <c r="J338" s="24">
        <v>22.35</v>
      </c>
      <c r="K338" s="25">
        <f t="shared" si="5"/>
        <v>128266.65000000001</v>
      </c>
    </row>
    <row r="339" spans="1:11" s="26" customFormat="1" ht="21" x14ac:dyDescent="0.35">
      <c r="A339" s="16" t="s">
        <v>494</v>
      </c>
      <c r="B339" s="17" t="s">
        <v>475</v>
      </c>
      <c r="C339" s="18">
        <v>210001</v>
      </c>
      <c r="D339" s="19">
        <v>46053</v>
      </c>
      <c r="E339" s="20" t="s">
        <v>1744</v>
      </c>
      <c r="F339" s="20" t="s">
        <v>1745</v>
      </c>
      <c r="G339" s="21">
        <v>45519</v>
      </c>
      <c r="H339" s="22" t="s">
        <v>1793</v>
      </c>
      <c r="I339" s="23">
        <v>164</v>
      </c>
      <c r="J339" s="24">
        <v>1125</v>
      </c>
      <c r="K339" s="25">
        <f t="shared" si="5"/>
        <v>184500</v>
      </c>
    </row>
    <row r="340" spans="1:11" s="26" customFormat="1" ht="21" x14ac:dyDescent="0.35">
      <c r="A340" s="16" t="s">
        <v>495</v>
      </c>
      <c r="B340" s="17" t="s">
        <v>475</v>
      </c>
      <c r="C340" s="18">
        <v>91063</v>
      </c>
      <c r="D340" s="19">
        <v>47786</v>
      </c>
      <c r="E340" s="20" t="s">
        <v>1744</v>
      </c>
      <c r="F340" s="20" t="s">
        <v>1745</v>
      </c>
      <c r="G340" s="21">
        <v>45519</v>
      </c>
      <c r="H340" s="22" t="s">
        <v>1793</v>
      </c>
      <c r="I340" s="23">
        <v>12</v>
      </c>
      <c r="J340" s="24">
        <v>5800</v>
      </c>
      <c r="K340" s="25">
        <f t="shared" si="5"/>
        <v>69600</v>
      </c>
    </row>
    <row r="341" spans="1:11" s="26" customFormat="1" ht="21" x14ac:dyDescent="0.35">
      <c r="A341" s="16" t="s">
        <v>496</v>
      </c>
      <c r="B341" s="20" t="s">
        <v>497</v>
      </c>
      <c r="C341" s="18">
        <v>1175</v>
      </c>
      <c r="D341" s="19">
        <v>47360</v>
      </c>
      <c r="E341" s="20" t="s">
        <v>1744</v>
      </c>
      <c r="F341" s="20" t="s">
        <v>1745</v>
      </c>
      <c r="G341" s="21">
        <v>45519</v>
      </c>
      <c r="H341" s="22" t="s">
        <v>1793</v>
      </c>
      <c r="I341" s="23">
        <v>125</v>
      </c>
      <c r="J341" s="24">
        <v>1731</v>
      </c>
      <c r="K341" s="25">
        <f t="shared" si="5"/>
        <v>216375</v>
      </c>
    </row>
    <row r="342" spans="1:11" s="26" customFormat="1" ht="21" x14ac:dyDescent="0.35">
      <c r="A342" s="31" t="s">
        <v>498</v>
      </c>
      <c r="B342" s="20" t="s">
        <v>497</v>
      </c>
      <c r="C342" s="18">
        <v>1176</v>
      </c>
      <c r="D342" s="19">
        <v>47361</v>
      </c>
      <c r="E342" s="20" t="s">
        <v>1744</v>
      </c>
      <c r="F342" s="20" t="s">
        <v>1745</v>
      </c>
      <c r="G342" s="21">
        <v>45519</v>
      </c>
      <c r="H342" s="22" t="s">
        <v>1793</v>
      </c>
      <c r="I342" s="23">
        <v>66</v>
      </c>
      <c r="J342" s="24">
        <v>1188</v>
      </c>
      <c r="K342" s="25">
        <f t="shared" si="5"/>
        <v>78408</v>
      </c>
    </row>
    <row r="343" spans="1:11" s="26" customFormat="1" ht="21" x14ac:dyDescent="0.35">
      <c r="A343" s="16" t="s">
        <v>499</v>
      </c>
      <c r="B343" s="20" t="s">
        <v>497</v>
      </c>
      <c r="C343" s="18">
        <v>145263</v>
      </c>
      <c r="D343" s="19">
        <v>47268</v>
      </c>
      <c r="E343" s="20" t="s">
        <v>1744</v>
      </c>
      <c r="F343" s="20" t="s">
        <v>1745</v>
      </c>
      <c r="G343" s="21">
        <v>45519</v>
      </c>
      <c r="H343" s="22" t="s">
        <v>1793</v>
      </c>
      <c r="I343" s="23">
        <v>43</v>
      </c>
      <c r="J343" s="24">
        <v>3900</v>
      </c>
      <c r="K343" s="25">
        <f t="shared" si="5"/>
        <v>167700</v>
      </c>
    </row>
    <row r="344" spans="1:11" s="26" customFormat="1" ht="21" x14ac:dyDescent="0.35">
      <c r="A344" s="16" t="s">
        <v>500</v>
      </c>
      <c r="B344" s="17" t="s">
        <v>475</v>
      </c>
      <c r="C344" s="18">
        <v>685197</v>
      </c>
      <c r="D344" s="19">
        <v>46172</v>
      </c>
      <c r="E344" s="20" t="s">
        <v>1744</v>
      </c>
      <c r="F344" s="20" t="s">
        <v>1745</v>
      </c>
      <c r="G344" s="21">
        <v>45519</v>
      </c>
      <c r="H344" s="22" t="s">
        <v>1793</v>
      </c>
      <c r="I344" s="23">
        <v>180</v>
      </c>
      <c r="J344" s="24">
        <v>880</v>
      </c>
      <c r="K344" s="25">
        <f t="shared" si="5"/>
        <v>158400</v>
      </c>
    </row>
    <row r="345" spans="1:11" s="26" customFormat="1" ht="21" x14ac:dyDescent="0.35">
      <c r="A345" s="16" t="s">
        <v>501</v>
      </c>
      <c r="B345" s="17" t="s">
        <v>475</v>
      </c>
      <c r="C345" s="18">
        <v>685198</v>
      </c>
      <c r="D345" s="19" t="s">
        <v>502</v>
      </c>
      <c r="E345" s="20" t="s">
        <v>1744</v>
      </c>
      <c r="F345" s="20" t="s">
        <v>1745</v>
      </c>
      <c r="G345" s="21">
        <v>45519</v>
      </c>
      <c r="H345" s="22" t="s">
        <v>1793</v>
      </c>
      <c r="I345" s="23">
        <v>72</v>
      </c>
      <c r="J345" s="27">
        <v>1564.35</v>
      </c>
      <c r="K345" s="25">
        <f t="shared" si="5"/>
        <v>112633.2</v>
      </c>
    </row>
    <row r="346" spans="1:11" s="26" customFormat="1" ht="21" x14ac:dyDescent="0.35">
      <c r="A346" s="16" t="s">
        <v>503</v>
      </c>
      <c r="B346" s="17" t="s">
        <v>475</v>
      </c>
      <c r="C346" s="18">
        <v>685199</v>
      </c>
      <c r="D346" s="19" t="s">
        <v>504</v>
      </c>
      <c r="E346" s="20" t="s">
        <v>1744</v>
      </c>
      <c r="F346" s="20" t="s">
        <v>1745</v>
      </c>
      <c r="G346" s="21">
        <v>45519</v>
      </c>
      <c r="H346" s="22" t="s">
        <v>1793</v>
      </c>
      <c r="I346" s="23">
        <v>100</v>
      </c>
      <c r="J346" s="27">
        <v>2047.8</v>
      </c>
      <c r="K346" s="25">
        <f t="shared" si="5"/>
        <v>204780</v>
      </c>
    </row>
    <row r="347" spans="1:11" s="26" customFormat="1" ht="21" x14ac:dyDescent="0.35">
      <c r="A347" s="16" t="s">
        <v>505</v>
      </c>
      <c r="B347" s="17" t="s">
        <v>475</v>
      </c>
      <c r="C347" s="18">
        <v>685200</v>
      </c>
      <c r="D347" s="19" t="s">
        <v>506</v>
      </c>
      <c r="E347" s="20" t="s">
        <v>1744</v>
      </c>
      <c r="F347" s="20" t="s">
        <v>1745</v>
      </c>
      <c r="G347" s="21">
        <v>45519</v>
      </c>
      <c r="H347" s="22" t="s">
        <v>1793</v>
      </c>
      <c r="I347" s="23">
        <v>100</v>
      </c>
      <c r="J347" s="27">
        <v>2627.5</v>
      </c>
      <c r="K347" s="25">
        <f t="shared" si="5"/>
        <v>262750</v>
      </c>
    </row>
    <row r="348" spans="1:11" s="26" customFormat="1" ht="21" x14ac:dyDescent="0.35">
      <c r="A348" s="16" t="s">
        <v>507</v>
      </c>
      <c r="B348" s="17" t="s">
        <v>475</v>
      </c>
      <c r="C348" s="18">
        <v>685201</v>
      </c>
      <c r="D348" s="19" t="s">
        <v>508</v>
      </c>
      <c r="E348" s="20" t="s">
        <v>1744</v>
      </c>
      <c r="F348" s="20" t="s">
        <v>1745</v>
      </c>
      <c r="G348" s="21">
        <v>45519</v>
      </c>
      <c r="H348" s="22" t="s">
        <v>1793</v>
      </c>
      <c r="I348" s="23">
        <v>150</v>
      </c>
      <c r="J348" s="24">
        <v>2175</v>
      </c>
      <c r="K348" s="25">
        <f t="shared" si="5"/>
        <v>326250</v>
      </c>
    </row>
    <row r="349" spans="1:11" s="26" customFormat="1" ht="21" x14ac:dyDescent="0.35">
      <c r="A349" s="16" t="s">
        <v>509</v>
      </c>
      <c r="B349" s="17" t="s">
        <v>475</v>
      </c>
      <c r="C349" s="18" t="s">
        <v>510</v>
      </c>
      <c r="D349" s="19">
        <v>46568</v>
      </c>
      <c r="E349" s="20" t="s">
        <v>1744</v>
      </c>
      <c r="F349" s="20" t="s">
        <v>1745</v>
      </c>
      <c r="G349" s="21">
        <v>45519</v>
      </c>
      <c r="H349" s="22" t="s">
        <v>1793</v>
      </c>
      <c r="I349" s="23">
        <v>73</v>
      </c>
      <c r="J349" s="24">
        <v>611.20000000000005</v>
      </c>
      <c r="K349" s="25">
        <f t="shared" si="5"/>
        <v>44617.600000000006</v>
      </c>
    </row>
    <row r="350" spans="1:11" s="26" customFormat="1" ht="21" x14ac:dyDescent="0.35">
      <c r="A350" s="16" t="s">
        <v>511</v>
      </c>
      <c r="B350" s="17" t="s">
        <v>475</v>
      </c>
      <c r="C350" s="18" t="s">
        <v>512</v>
      </c>
      <c r="D350" s="19">
        <v>45991</v>
      </c>
      <c r="E350" s="20" t="s">
        <v>1744</v>
      </c>
      <c r="F350" s="20" t="s">
        <v>1745</v>
      </c>
      <c r="G350" s="21">
        <v>45519</v>
      </c>
      <c r="H350" s="22" t="s">
        <v>1793</v>
      </c>
      <c r="I350" s="23">
        <v>218</v>
      </c>
      <c r="J350" s="24">
        <v>992.6</v>
      </c>
      <c r="K350" s="25">
        <f t="shared" si="5"/>
        <v>216386.80000000002</v>
      </c>
    </row>
    <row r="351" spans="1:11" s="26" customFormat="1" ht="21" x14ac:dyDescent="0.35">
      <c r="A351" s="16" t="s">
        <v>513</v>
      </c>
      <c r="B351" s="17" t="s">
        <v>475</v>
      </c>
      <c r="C351" s="18" t="s">
        <v>514</v>
      </c>
      <c r="D351" s="19">
        <v>45687</v>
      </c>
      <c r="E351" s="20" t="s">
        <v>1744</v>
      </c>
      <c r="F351" s="20" t="s">
        <v>1745</v>
      </c>
      <c r="G351" s="21">
        <v>45519</v>
      </c>
      <c r="H351" s="22" t="s">
        <v>1793</v>
      </c>
      <c r="I351" s="23">
        <v>167</v>
      </c>
      <c r="J351" s="24">
        <v>1410</v>
      </c>
      <c r="K351" s="25">
        <f t="shared" si="5"/>
        <v>235470</v>
      </c>
    </row>
    <row r="352" spans="1:11" s="26" customFormat="1" ht="21" x14ac:dyDescent="0.35">
      <c r="A352" s="16" t="s">
        <v>515</v>
      </c>
      <c r="B352" s="17" t="s">
        <v>475</v>
      </c>
      <c r="C352" s="18" t="s">
        <v>516</v>
      </c>
      <c r="D352" s="19">
        <v>46081</v>
      </c>
      <c r="E352" s="20" t="s">
        <v>1744</v>
      </c>
      <c r="F352" s="20" t="s">
        <v>1745</v>
      </c>
      <c r="G352" s="21">
        <v>45519</v>
      </c>
      <c r="H352" s="22" t="s">
        <v>1793</v>
      </c>
      <c r="I352" s="23">
        <v>108</v>
      </c>
      <c r="J352" s="24">
        <v>1950</v>
      </c>
      <c r="K352" s="25">
        <f t="shared" si="5"/>
        <v>210600</v>
      </c>
    </row>
    <row r="353" spans="1:11" s="26" customFormat="1" ht="21" x14ac:dyDescent="0.35">
      <c r="A353" s="16" t="s">
        <v>517</v>
      </c>
      <c r="B353" s="17" t="s">
        <v>475</v>
      </c>
      <c r="C353" s="18" t="s">
        <v>518</v>
      </c>
      <c r="D353" s="19" t="s">
        <v>519</v>
      </c>
      <c r="E353" s="20" t="s">
        <v>1744</v>
      </c>
      <c r="F353" s="20" t="s">
        <v>1745</v>
      </c>
      <c r="G353" s="21">
        <v>45519</v>
      </c>
      <c r="H353" s="22" t="s">
        <v>1793</v>
      </c>
      <c r="I353" s="23">
        <v>971</v>
      </c>
      <c r="J353" s="32">
        <v>90</v>
      </c>
      <c r="K353" s="25">
        <f t="shared" si="5"/>
        <v>87390</v>
      </c>
    </row>
    <row r="354" spans="1:11" s="26" customFormat="1" ht="21" x14ac:dyDescent="0.35">
      <c r="A354" s="16" t="s">
        <v>520</v>
      </c>
      <c r="B354" s="17" t="s">
        <v>475</v>
      </c>
      <c r="C354" s="18" t="s">
        <v>521</v>
      </c>
      <c r="D354" s="19">
        <v>46568</v>
      </c>
      <c r="E354" s="20" t="s">
        <v>1744</v>
      </c>
      <c r="F354" s="20" t="s">
        <v>1745</v>
      </c>
      <c r="G354" s="21">
        <v>45519</v>
      </c>
      <c r="H354" s="22" t="s">
        <v>1793</v>
      </c>
      <c r="I354" s="23">
        <v>51</v>
      </c>
      <c r="J354" s="24">
        <v>442.5</v>
      </c>
      <c r="K354" s="25">
        <f t="shared" si="5"/>
        <v>22567.5</v>
      </c>
    </row>
    <row r="355" spans="1:11" s="26" customFormat="1" ht="21" x14ac:dyDescent="0.35">
      <c r="A355" s="16" t="s">
        <v>522</v>
      </c>
      <c r="B355" s="17" t="s">
        <v>475</v>
      </c>
      <c r="C355" s="18" t="s">
        <v>523</v>
      </c>
      <c r="D355" s="19">
        <v>46172</v>
      </c>
      <c r="E355" s="20" t="s">
        <v>1744</v>
      </c>
      <c r="F355" s="20" t="s">
        <v>1745</v>
      </c>
      <c r="G355" s="21">
        <v>45519</v>
      </c>
      <c r="H355" s="22" t="s">
        <v>1793</v>
      </c>
      <c r="I355" s="23">
        <v>34</v>
      </c>
      <c r="J355" s="24">
        <v>430</v>
      </c>
      <c r="K355" s="25">
        <f t="shared" si="5"/>
        <v>14620</v>
      </c>
    </row>
    <row r="356" spans="1:11" s="26" customFormat="1" ht="21" x14ac:dyDescent="0.35">
      <c r="A356" s="16" t="s">
        <v>524</v>
      </c>
      <c r="B356" s="17" t="s">
        <v>475</v>
      </c>
      <c r="C356" s="18">
        <v>105263</v>
      </c>
      <c r="D356" s="19">
        <v>46295</v>
      </c>
      <c r="E356" s="20" t="s">
        <v>1744</v>
      </c>
      <c r="F356" s="20" t="s">
        <v>1745</v>
      </c>
      <c r="G356" s="21">
        <v>45519</v>
      </c>
      <c r="H356" s="22" t="s">
        <v>1793</v>
      </c>
      <c r="I356" s="23">
        <v>186</v>
      </c>
      <c r="J356" s="24">
        <v>122.92</v>
      </c>
      <c r="K356" s="25">
        <f t="shared" si="5"/>
        <v>22863.119999999999</v>
      </c>
    </row>
    <row r="357" spans="1:11" s="26" customFormat="1" ht="21" x14ac:dyDescent="0.35">
      <c r="A357" s="16" t="s">
        <v>525</v>
      </c>
      <c r="B357" s="17" t="s">
        <v>475</v>
      </c>
      <c r="C357" s="18">
        <v>25130822</v>
      </c>
      <c r="D357" s="19">
        <v>46203</v>
      </c>
      <c r="E357" s="20" t="s">
        <v>1744</v>
      </c>
      <c r="F357" s="20" t="s">
        <v>1745</v>
      </c>
      <c r="G357" s="21">
        <v>45519</v>
      </c>
      <c r="H357" s="22" t="s">
        <v>1793</v>
      </c>
      <c r="I357" s="23">
        <v>126</v>
      </c>
      <c r="J357" s="24">
        <v>180.26</v>
      </c>
      <c r="K357" s="25">
        <f t="shared" si="5"/>
        <v>22712.76</v>
      </c>
    </row>
    <row r="358" spans="1:11" s="26" customFormat="1" ht="21" x14ac:dyDescent="0.35">
      <c r="A358" s="16" t="s">
        <v>526</v>
      </c>
      <c r="B358" s="17" t="s">
        <v>475</v>
      </c>
      <c r="C358" s="18" t="s">
        <v>527</v>
      </c>
      <c r="D358" s="19">
        <v>45687</v>
      </c>
      <c r="E358" s="20" t="s">
        <v>1744</v>
      </c>
      <c r="F358" s="20" t="s">
        <v>1745</v>
      </c>
      <c r="G358" s="21">
        <v>45519</v>
      </c>
      <c r="H358" s="22" t="s">
        <v>1793</v>
      </c>
      <c r="I358" s="23">
        <v>329</v>
      </c>
      <c r="J358" s="24">
        <v>552</v>
      </c>
      <c r="K358" s="25">
        <f t="shared" si="5"/>
        <v>181608</v>
      </c>
    </row>
    <row r="359" spans="1:11" s="26" customFormat="1" ht="21" x14ac:dyDescent="0.35">
      <c r="A359" s="16" t="s">
        <v>528</v>
      </c>
      <c r="B359" s="20" t="s">
        <v>475</v>
      </c>
      <c r="C359" s="18">
        <v>84910230</v>
      </c>
      <c r="D359" s="19">
        <v>46568</v>
      </c>
      <c r="E359" s="20" t="s">
        <v>1744</v>
      </c>
      <c r="F359" s="20" t="s">
        <v>1745</v>
      </c>
      <c r="G359" s="21">
        <v>45519</v>
      </c>
      <c r="H359" s="22" t="s">
        <v>1793</v>
      </c>
      <c r="I359" s="23">
        <v>50</v>
      </c>
      <c r="J359" s="24">
        <v>487.9</v>
      </c>
      <c r="K359" s="25">
        <f t="shared" si="5"/>
        <v>24395</v>
      </c>
    </row>
    <row r="360" spans="1:11" s="26" customFormat="1" ht="21" x14ac:dyDescent="0.35">
      <c r="A360" s="16" t="s">
        <v>529</v>
      </c>
      <c r="B360" s="20" t="s">
        <v>475</v>
      </c>
      <c r="C360" s="18">
        <v>30250230</v>
      </c>
      <c r="D360" s="19">
        <v>46751</v>
      </c>
      <c r="E360" s="20" t="s">
        <v>1744</v>
      </c>
      <c r="F360" s="20" t="s">
        <v>1745</v>
      </c>
      <c r="G360" s="21">
        <v>45519</v>
      </c>
      <c r="H360" s="22" t="s">
        <v>1793</v>
      </c>
      <c r="I360" s="23">
        <v>50</v>
      </c>
      <c r="J360" s="24">
        <v>978.75</v>
      </c>
      <c r="K360" s="25">
        <f t="shared" si="5"/>
        <v>48937.5</v>
      </c>
    </row>
    <row r="361" spans="1:11" s="26" customFormat="1" ht="21" x14ac:dyDescent="0.35">
      <c r="A361" s="16" t="s">
        <v>530</v>
      </c>
      <c r="B361" s="17" t="s">
        <v>475</v>
      </c>
      <c r="C361" s="18">
        <v>210514</v>
      </c>
      <c r="D361" s="19">
        <v>46203</v>
      </c>
      <c r="E361" s="20" t="s">
        <v>1744</v>
      </c>
      <c r="F361" s="20" t="s">
        <v>1745</v>
      </c>
      <c r="G361" s="21">
        <v>45519</v>
      </c>
      <c r="H361" s="22" t="s">
        <v>1793</v>
      </c>
      <c r="I361" s="23">
        <v>19</v>
      </c>
      <c r="J361" s="24">
        <v>690</v>
      </c>
      <c r="K361" s="25">
        <f t="shared" si="5"/>
        <v>13110</v>
      </c>
    </row>
    <row r="362" spans="1:11" s="26" customFormat="1" ht="21" x14ac:dyDescent="0.35">
      <c r="A362" s="16" t="s">
        <v>531</v>
      </c>
      <c r="B362" s="17" t="s">
        <v>475</v>
      </c>
      <c r="C362" s="18">
        <v>20210528</v>
      </c>
      <c r="D362" s="19">
        <v>46172</v>
      </c>
      <c r="E362" s="20" t="s">
        <v>1744</v>
      </c>
      <c r="F362" s="20" t="s">
        <v>1745</v>
      </c>
      <c r="G362" s="21">
        <v>45519</v>
      </c>
      <c r="H362" s="22" t="s">
        <v>1793</v>
      </c>
      <c r="I362" s="23">
        <v>453</v>
      </c>
      <c r="J362" s="27">
        <v>690</v>
      </c>
      <c r="K362" s="25">
        <f t="shared" si="5"/>
        <v>312570</v>
      </c>
    </row>
    <row r="363" spans="1:11" s="26" customFormat="1" ht="21" x14ac:dyDescent="0.35">
      <c r="A363" s="16" t="s">
        <v>532</v>
      </c>
      <c r="B363" s="17" t="s">
        <v>475</v>
      </c>
      <c r="C363" s="18">
        <v>13077616</v>
      </c>
      <c r="D363" s="19">
        <v>48761</v>
      </c>
      <c r="E363" s="20" t="s">
        <v>1744</v>
      </c>
      <c r="F363" s="20" t="s">
        <v>1745</v>
      </c>
      <c r="G363" s="21">
        <v>45519</v>
      </c>
      <c r="H363" s="22" t="s">
        <v>1793</v>
      </c>
      <c r="I363" s="23">
        <v>98</v>
      </c>
      <c r="J363" s="27">
        <v>1377</v>
      </c>
      <c r="K363" s="25">
        <f t="shared" si="5"/>
        <v>134946</v>
      </c>
    </row>
    <row r="364" spans="1:11" s="26" customFormat="1" ht="21" x14ac:dyDescent="0.35">
      <c r="A364" s="16" t="s">
        <v>533</v>
      </c>
      <c r="B364" s="17" t="s">
        <v>475</v>
      </c>
      <c r="C364" s="18" t="s">
        <v>534</v>
      </c>
      <c r="D364" s="19">
        <v>47026</v>
      </c>
      <c r="E364" s="20" t="s">
        <v>1744</v>
      </c>
      <c r="F364" s="20" t="s">
        <v>1745</v>
      </c>
      <c r="G364" s="21">
        <v>45519</v>
      </c>
      <c r="H364" s="22" t="s">
        <v>1793</v>
      </c>
      <c r="I364" s="23">
        <v>43</v>
      </c>
      <c r="J364" s="27">
        <v>1377</v>
      </c>
      <c r="K364" s="25">
        <f t="shared" si="5"/>
        <v>59211</v>
      </c>
    </row>
    <row r="365" spans="1:11" s="26" customFormat="1" ht="21" x14ac:dyDescent="0.35">
      <c r="A365" s="16" t="s">
        <v>535</v>
      </c>
      <c r="B365" s="17" t="s">
        <v>475</v>
      </c>
      <c r="C365" s="18">
        <v>20180118</v>
      </c>
      <c r="D365" s="19">
        <v>47360</v>
      </c>
      <c r="E365" s="20" t="s">
        <v>1744</v>
      </c>
      <c r="F365" s="20" t="s">
        <v>1745</v>
      </c>
      <c r="G365" s="21">
        <v>45519</v>
      </c>
      <c r="H365" s="22" t="s">
        <v>1793</v>
      </c>
      <c r="I365" s="23">
        <v>7995</v>
      </c>
      <c r="J365" s="27">
        <v>0.37</v>
      </c>
      <c r="K365" s="25">
        <f t="shared" si="5"/>
        <v>2958.15</v>
      </c>
    </row>
    <row r="366" spans="1:11" s="26" customFormat="1" ht="21" x14ac:dyDescent="0.35">
      <c r="A366" s="16" t="s">
        <v>536</v>
      </c>
      <c r="B366" s="17" t="s">
        <v>475</v>
      </c>
      <c r="C366" s="18" t="s">
        <v>537</v>
      </c>
      <c r="D366" s="19">
        <v>46903</v>
      </c>
      <c r="E366" s="20" t="s">
        <v>1744</v>
      </c>
      <c r="F366" s="20" t="s">
        <v>1745</v>
      </c>
      <c r="G366" s="21">
        <v>45519</v>
      </c>
      <c r="H366" s="22" t="s">
        <v>1793</v>
      </c>
      <c r="I366" s="23">
        <v>2186</v>
      </c>
      <c r="J366" s="27">
        <v>26</v>
      </c>
      <c r="K366" s="25">
        <f t="shared" si="5"/>
        <v>56836</v>
      </c>
    </row>
    <row r="367" spans="1:11" s="26" customFormat="1" ht="21" x14ac:dyDescent="0.35">
      <c r="A367" s="16" t="s">
        <v>538</v>
      </c>
      <c r="B367" s="17" t="s">
        <v>475</v>
      </c>
      <c r="C367" s="18" t="s">
        <v>539</v>
      </c>
      <c r="D367" s="19">
        <v>47664</v>
      </c>
      <c r="E367" s="20" t="s">
        <v>1744</v>
      </c>
      <c r="F367" s="20" t="s">
        <v>1745</v>
      </c>
      <c r="G367" s="21">
        <v>45519</v>
      </c>
      <c r="H367" s="22" t="s">
        <v>1793</v>
      </c>
      <c r="I367" s="23">
        <v>281</v>
      </c>
      <c r="J367" s="27">
        <v>695</v>
      </c>
      <c r="K367" s="25">
        <f t="shared" si="5"/>
        <v>195295</v>
      </c>
    </row>
    <row r="368" spans="1:11" s="26" customFormat="1" ht="21" x14ac:dyDescent="0.35">
      <c r="A368" s="16" t="s">
        <v>540</v>
      </c>
      <c r="B368" s="17" t="s">
        <v>475</v>
      </c>
      <c r="C368" s="18" t="s">
        <v>541</v>
      </c>
      <c r="D368" s="19">
        <v>46660</v>
      </c>
      <c r="E368" s="20" t="s">
        <v>1744</v>
      </c>
      <c r="F368" s="20" t="s">
        <v>1745</v>
      </c>
      <c r="G368" s="21">
        <v>45519</v>
      </c>
      <c r="H368" s="22" t="s">
        <v>1793</v>
      </c>
      <c r="I368" s="23">
        <v>1072</v>
      </c>
      <c r="J368" s="27">
        <v>40</v>
      </c>
      <c r="K368" s="25">
        <f t="shared" si="5"/>
        <v>42880</v>
      </c>
    </row>
    <row r="369" spans="1:11" s="26" customFormat="1" ht="21" x14ac:dyDescent="0.35">
      <c r="A369" s="16" t="s">
        <v>542</v>
      </c>
      <c r="B369" s="17" t="s">
        <v>475</v>
      </c>
      <c r="C369" s="18" t="s">
        <v>484</v>
      </c>
      <c r="D369" s="19">
        <v>46052</v>
      </c>
      <c r="E369" s="20" t="s">
        <v>1744</v>
      </c>
      <c r="F369" s="20" t="s">
        <v>1745</v>
      </c>
      <c r="G369" s="21">
        <v>45519</v>
      </c>
      <c r="H369" s="22" t="s">
        <v>1793</v>
      </c>
      <c r="I369" s="23">
        <v>1559</v>
      </c>
      <c r="J369" s="27">
        <v>35</v>
      </c>
      <c r="K369" s="25">
        <f t="shared" si="5"/>
        <v>54565</v>
      </c>
    </row>
    <row r="370" spans="1:11" s="26" customFormat="1" ht="21" x14ac:dyDescent="0.35">
      <c r="A370" s="16" t="s">
        <v>543</v>
      </c>
      <c r="B370" s="17" t="s">
        <v>475</v>
      </c>
      <c r="C370" s="18" t="s">
        <v>544</v>
      </c>
      <c r="D370" s="19">
        <v>46295</v>
      </c>
      <c r="E370" s="20" t="s">
        <v>1744</v>
      </c>
      <c r="F370" s="20" t="s">
        <v>1745</v>
      </c>
      <c r="G370" s="21">
        <v>45519</v>
      </c>
      <c r="H370" s="22" t="s">
        <v>1793</v>
      </c>
      <c r="I370" s="23">
        <v>4322</v>
      </c>
      <c r="J370" s="24">
        <v>22.42</v>
      </c>
      <c r="K370" s="25">
        <f t="shared" si="5"/>
        <v>96899.24</v>
      </c>
    </row>
    <row r="371" spans="1:11" s="26" customFormat="1" ht="21" x14ac:dyDescent="0.35">
      <c r="A371" s="16" t="s">
        <v>545</v>
      </c>
      <c r="B371" s="17" t="s">
        <v>475</v>
      </c>
      <c r="C371" s="18">
        <v>32085571</v>
      </c>
      <c r="D371" s="19">
        <v>46172</v>
      </c>
      <c r="E371" s="20" t="s">
        <v>1744</v>
      </c>
      <c r="F371" s="20" t="s">
        <v>1745</v>
      </c>
      <c r="G371" s="21">
        <v>45519</v>
      </c>
      <c r="H371" s="22" t="s">
        <v>1793</v>
      </c>
      <c r="I371" s="23">
        <v>597</v>
      </c>
      <c r="J371" s="24">
        <v>569.25</v>
      </c>
      <c r="K371" s="25">
        <f t="shared" si="5"/>
        <v>339842.25</v>
      </c>
    </row>
    <row r="372" spans="1:11" s="26" customFormat="1" ht="21" x14ac:dyDescent="0.35">
      <c r="A372" s="16" t="s">
        <v>546</v>
      </c>
      <c r="B372" s="17" t="s">
        <v>475</v>
      </c>
      <c r="C372" s="18">
        <v>84235161</v>
      </c>
      <c r="D372" s="19">
        <v>46203</v>
      </c>
      <c r="E372" s="20" t="s">
        <v>1744</v>
      </c>
      <c r="F372" s="20" t="s">
        <v>1745</v>
      </c>
      <c r="G372" s="21">
        <v>45519</v>
      </c>
      <c r="H372" s="22" t="s">
        <v>1793</v>
      </c>
      <c r="I372" s="23">
        <v>786</v>
      </c>
      <c r="J372" s="24">
        <v>840</v>
      </c>
      <c r="K372" s="25">
        <f t="shared" si="5"/>
        <v>660240</v>
      </c>
    </row>
    <row r="373" spans="1:11" s="26" customFormat="1" ht="21" x14ac:dyDescent="0.35">
      <c r="A373" s="16" t="s">
        <v>547</v>
      </c>
      <c r="B373" s="17" t="s">
        <v>475</v>
      </c>
      <c r="C373" s="18">
        <v>1025701</v>
      </c>
      <c r="D373" s="19">
        <v>46022</v>
      </c>
      <c r="E373" s="20" t="s">
        <v>1744</v>
      </c>
      <c r="F373" s="20" t="s">
        <v>1745</v>
      </c>
      <c r="G373" s="21">
        <v>45519</v>
      </c>
      <c r="H373" s="22" t="s">
        <v>1793</v>
      </c>
      <c r="I373" s="23">
        <v>182</v>
      </c>
      <c r="J373" s="24">
        <v>395</v>
      </c>
      <c r="K373" s="25">
        <f t="shared" si="5"/>
        <v>71890</v>
      </c>
    </row>
    <row r="374" spans="1:11" s="26" customFormat="1" ht="21" x14ac:dyDescent="0.35">
      <c r="A374" s="16" t="s">
        <v>548</v>
      </c>
      <c r="B374" s="17" t="s">
        <v>475</v>
      </c>
      <c r="C374" s="18">
        <v>23025281</v>
      </c>
      <c r="D374" s="19">
        <v>46068</v>
      </c>
      <c r="E374" s="20" t="s">
        <v>1744</v>
      </c>
      <c r="F374" s="20" t="s">
        <v>1745</v>
      </c>
      <c r="G374" s="21">
        <v>45519</v>
      </c>
      <c r="H374" s="22" t="s">
        <v>1793</v>
      </c>
      <c r="I374" s="23">
        <v>740</v>
      </c>
      <c r="J374" s="24">
        <v>395</v>
      </c>
      <c r="K374" s="25">
        <f t="shared" si="5"/>
        <v>292300</v>
      </c>
    </row>
    <row r="375" spans="1:11" s="26" customFormat="1" ht="21" x14ac:dyDescent="0.35">
      <c r="A375" s="16" t="s">
        <v>549</v>
      </c>
      <c r="B375" s="17" t="s">
        <v>475</v>
      </c>
      <c r="C375" s="18">
        <v>1028416</v>
      </c>
      <c r="D375" s="19">
        <v>46356</v>
      </c>
      <c r="E375" s="20" t="s">
        <v>1744</v>
      </c>
      <c r="F375" s="20" t="s">
        <v>1745</v>
      </c>
      <c r="G375" s="21">
        <v>45519</v>
      </c>
      <c r="H375" s="22" t="s">
        <v>1793</v>
      </c>
      <c r="I375" s="23">
        <v>539</v>
      </c>
      <c r="J375" s="24">
        <v>395</v>
      </c>
      <c r="K375" s="25">
        <f t="shared" si="5"/>
        <v>212905</v>
      </c>
    </row>
    <row r="376" spans="1:11" s="26" customFormat="1" ht="21" x14ac:dyDescent="0.35">
      <c r="A376" s="16" t="s">
        <v>550</v>
      </c>
      <c r="B376" s="17" t="s">
        <v>475</v>
      </c>
      <c r="C376" s="18" t="s">
        <v>551</v>
      </c>
      <c r="D376" s="19">
        <v>45807</v>
      </c>
      <c r="E376" s="20" t="s">
        <v>1744</v>
      </c>
      <c r="F376" s="20" t="s">
        <v>1745</v>
      </c>
      <c r="G376" s="21">
        <v>45519</v>
      </c>
      <c r="H376" s="22" t="s">
        <v>1793</v>
      </c>
      <c r="I376" s="23">
        <v>670</v>
      </c>
      <c r="J376" s="24">
        <v>395</v>
      </c>
      <c r="K376" s="25">
        <f t="shared" si="5"/>
        <v>264650</v>
      </c>
    </row>
    <row r="377" spans="1:11" s="26" customFormat="1" ht="21" x14ac:dyDescent="0.35">
      <c r="A377" s="16" t="s">
        <v>552</v>
      </c>
      <c r="B377" s="17" t="s">
        <v>475</v>
      </c>
      <c r="C377" s="28">
        <v>20181116</v>
      </c>
      <c r="D377" s="19">
        <v>46598</v>
      </c>
      <c r="E377" s="20" t="s">
        <v>1744</v>
      </c>
      <c r="F377" s="20" t="s">
        <v>1745</v>
      </c>
      <c r="G377" s="21">
        <v>45519</v>
      </c>
      <c r="H377" s="22" t="s">
        <v>1793</v>
      </c>
      <c r="I377" s="23">
        <v>286</v>
      </c>
      <c r="J377" s="24">
        <v>53</v>
      </c>
      <c r="K377" s="25">
        <f t="shared" si="5"/>
        <v>15158</v>
      </c>
    </row>
    <row r="378" spans="1:11" s="26" customFormat="1" ht="21" x14ac:dyDescent="0.35">
      <c r="A378" s="16" t="s">
        <v>553</v>
      </c>
      <c r="B378" s="17" t="s">
        <v>475</v>
      </c>
      <c r="C378" s="18">
        <v>13024</v>
      </c>
      <c r="D378" s="19">
        <v>46568</v>
      </c>
      <c r="E378" s="20" t="s">
        <v>1744</v>
      </c>
      <c r="F378" s="20" t="s">
        <v>1745</v>
      </c>
      <c r="G378" s="21">
        <v>45519</v>
      </c>
      <c r="H378" s="22" t="s">
        <v>1793</v>
      </c>
      <c r="I378" s="23">
        <v>1283</v>
      </c>
      <c r="J378" s="24">
        <v>16</v>
      </c>
      <c r="K378" s="25">
        <f t="shared" si="5"/>
        <v>20528</v>
      </c>
    </row>
    <row r="379" spans="1:11" s="26" customFormat="1" ht="21" x14ac:dyDescent="0.35">
      <c r="A379" s="16" t="s">
        <v>554</v>
      </c>
      <c r="B379" s="17" t="s">
        <v>475</v>
      </c>
      <c r="C379" s="18">
        <v>150534</v>
      </c>
      <c r="D379" s="19">
        <v>46537</v>
      </c>
      <c r="E379" s="20" t="s">
        <v>1744</v>
      </c>
      <c r="F379" s="20" t="s">
        <v>1745</v>
      </c>
      <c r="G379" s="21">
        <v>45519</v>
      </c>
      <c r="H379" s="22" t="s">
        <v>1793</v>
      </c>
      <c r="I379" s="23">
        <v>1311</v>
      </c>
      <c r="J379" s="24">
        <v>16</v>
      </c>
      <c r="K379" s="25">
        <f t="shared" si="5"/>
        <v>20976</v>
      </c>
    </row>
    <row r="380" spans="1:11" s="26" customFormat="1" ht="21" x14ac:dyDescent="0.35">
      <c r="A380" s="16" t="s">
        <v>555</v>
      </c>
      <c r="B380" s="17" t="s">
        <v>475</v>
      </c>
      <c r="C380" s="18">
        <v>12457</v>
      </c>
      <c r="D380" s="19">
        <v>46417</v>
      </c>
      <c r="E380" s="20" t="s">
        <v>1744</v>
      </c>
      <c r="F380" s="20" t="s">
        <v>1745</v>
      </c>
      <c r="G380" s="21">
        <v>45519</v>
      </c>
      <c r="H380" s="22" t="s">
        <v>1793</v>
      </c>
      <c r="I380" s="23">
        <v>1362</v>
      </c>
      <c r="J380" s="24">
        <v>16</v>
      </c>
      <c r="K380" s="25">
        <f t="shared" si="5"/>
        <v>21792</v>
      </c>
    </row>
    <row r="381" spans="1:11" s="26" customFormat="1" ht="21" x14ac:dyDescent="0.35">
      <c r="A381" s="16" t="s">
        <v>1760</v>
      </c>
      <c r="B381" s="17" t="s">
        <v>475</v>
      </c>
      <c r="C381" s="28">
        <v>10452</v>
      </c>
      <c r="D381" s="19">
        <v>46507</v>
      </c>
      <c r="E381" s="20" t="s">
        <v>1744</v>
      </c>
      <c r="F381" s="20" t="s">
        <v>1745</v>
      </c>
      <c r="G381" s="21">
        <v>45519</v>
      </c>
      <c r="H381" s="22" t="s">
        <v>1793</v>
      </c>
      <c r="I381" s="23">
        <v>687</v>
      </c>
      <c r="J381" s="24">
        <v>16</v>
      </c>
      <c r="K381" s="25">
        <f t="shared" si="5"/>
        <v>10992</v>
      </c>
    </row>
    <row r="382" spans="1:11" s="26" customFormat="1" ht="21" x14ac:dyDescent="0.35">
      <c r="A382" s="16" t="s">
        <v>556</v>
      </c>
      <c r="B382" s="17" t="s">
        <v>475</v>
      </c>
      <c r="C382" s="18">
        <v>102123</v>
      </c>
      <c r="D382" s="19">
        <v>46172</v>
      </c>
      <c r="E382" s="20" t="s">
        <v>1744</v>
      </c>
      <c r="F382" s="20" t="s">
        <v>1745</v>
      </c>
      <c r="G382" s="21">
        <v>45519</v>
      </c>
      <c r="H382" s="22" t="s">
        <v>1793</v>
      </c>
      <c r="I382" s="23">
        <v>1505</v>
      </c>
      <c r="J382" s="24">
        <v>39.799999999999997</v>
      </c>
      <c r="K382" s="25">
        <f t="shared" si="5"/>
        <v>59898.999999999993</v>
      </c>
    </row>
    <row r="383" spans="1:11" s="26" customFormat="1" ht="21" x14ac:dyDescent="0.35">
      <c r="A383" s="16" t="s">
        <v>557</v>
      </c>
      <c r="B383" s="17" t="s">
        <v>475</v>
      </c>
      <c r="C383" s="18">
        <v>10084</v>
      </c>
      <c r="D383" s="19">
        <v>46568</v>
      </c>
      <c r="E383" s="20" t="s">
        <v>1744</v>
      </c>
      <c r="F383" s="20" t="s">
        <v>1745</v>
      </c>
      <c r="G383" s="21">
        <v>45519</v>
      </c>
      <c r="H383" s="22" t="s">
        <v>1793</v>
      </c>
      <c r="I383" s="23">
        <v>2121</v>
      </c>
      <c r="J383" s="24">
        <v>39.799999999999997</v>
      </c>
      <c r="K383" s="25">
        <f t="shared" si="5"/>
        <v>84415.799999999988</v>
      </c>
    </row>
    <row r="384" spans="1:11" s="26" customFormat="1" ht="21" x14ac:dyDescent="0.35">
      <c r="A384" s="16" t="s">
        <v>558</v>
      </c>
      <c r="B384" s="17" t="s">
        <v>475</v>
      </c>
      <c r="C384" s="18">
        <v>10085</v>
      </c>
      <c r="D384" s="19">
        <v>46451</v>
      </c>
      <c r="E384" s="20" t="s">
        <v>1744</v>
      </c>
      <c r="F384" s="20" t="s">
        <v>1745</v>
      </c>
      <c r="G384" s="21">
        <v>45519</v>
      </c>
      <c r="H384" s="22" t="s">
        <v>1793</v>
      </c>
      <c r="I384" s="23">
        <v>400</v>
      </c>
      <c r="J384" s="24">
        <v>39.799999999999997</v>
      </c>
      <c r="K384" s="25">
        <f t="shared" si="5"/>
        <v>15919.999999999998</v>
      </c>
    </row>
    <row r="385" spans="1:11" s="26" customFormat="1" ht="21" x14ac:dyDescent="0.35">
      <c r="A385" s="16" t="s">
        <v>559</v>
      </c>
      <c r="B385" s="17" t="s">
        <v>475</v>
      </c>
      <c r="C385" s="18">
        <v>17323</v>
      </c>
      <c r="D385" s="19">
        <v>46568</v>
      </c>
      <c r="E385" s="20" t="s">
        <v>1744</v>
      </c>
      <c r="F385" s="20" t="s">
        <v>1745</v>
      </c>
      <c r="G385" s="21">
        <v>45519</v>
      </c>
      <c r="H385" s="22" t="s">
        <v>1793</v>
      </c>
      <c r="I385" s="23">
        <v>5500</v>
      </c>
      <c r="J385" s="24">
        <v>1.27</v>
      </c>
      <c r="K385" s="25">
        <f t="shared" si="5"/>
        <v>6985</v>
      </c>
    </row>
    <row r="386" spans="1:11" s="26" customFormat="1" ht="21" x14ac:dyDescent="0.35">
      <c r="A386" s="16" t="s">
        <v>560</v>
      </c>
      <c r="B386" s="17" t="s">
        <v>475</v>
      </c>
      <c r="C386" s="18" t="s">
        <v>561</v>
      </c>
      <c r="D386" s="19">
        <v>46568</v>
      </c>
      <c r="E386" s="20" t="s">
        <v>1744</v>
      </c>
      <c r="F386" s="20" t="s">
        <v>1745</v>
      </c>
      <c r="G386" s="21">
        <v>45519</v>
      </c>
      <c r="H386" s="22" t="s">
        <v>1793</v>
      </c>
      <c r="I386" s="23">
        <v>4796</v>
      </c>
      <c r="J386" s="24">
        <v>1.27</v>
      </c>
      <c r="K386" s="25">
        <f t="shared" si="5"/>
        <v>6090.92</v>
      </c>
    </row>
    <row r="387" spans="1:11" s="26" customFormat="1" ht="21" x14ac:dyDescent="0.35">
      <c r="A387" s="16" t="s">
        <v>562</v>
      </c>
      <c r="B387" s="17" t="s">
        <v>475</v>
      </c>
      <c r="C387" s="18" t="s">
        <v>563</v>
      </c>
      <c r="D387" s="19">
        <v>46203</v>
      </c>
      <c r="E387" s="20" t="s">
        <v>1744</v>
      </c>
      <c r="F387" s="20" t="s">
        <v>1745</v>
      </c>
      <c r="G387" s="21">
        <v>45519</v>
      </c>
      <c r="H387" s="22" t="s">
        <v>1793</v>
      </c>
      <c r="I387" s="23">
        <v>6062</v>
      </c>
      <c r="J387" s="24">
        <v>1.27</v>
      </c>
      <c r="K387" s="25">
        <f t="shared" si="5"/>
        <v>7698.74</v>
      </c>
    </row>
    <row r="388" spans="1:11" s="26" customFormat="1" ht="21" x14ac:dyDescent="0.35">
      <c r="A388" s="16" t="s">
        <v>564</v>
      </c>
      <c r="B388" s="17" t="s">
        <v>475</v>
      </c>
      <c r="C388" s="18">
        <v>20180328</v>
      </c>
      <c r="D388" s="19">
        <v>45597</v>
      </c>
      <c r="E388" s="20" t="s">
        <v>1744</v>
      </c>
      <c r="F388" s="20" t="s">
        <v>1745</v>
      </c>
      <c r="G388" s="21">
        <v>45519</v>
      </c>
      <c r="H388" s="22" t="s">
        <v>1793</v>
      </c>
      <c r="I388" s="23">
        <v>19</v>
      </c>
      <c r="J388" s="24">
        <v>1.27</v>
      </c>
      <c r="K388" s="25">
        <f t="shared" si="5"/>
        <v>24.13</v>
      </c>
    </row>
    <row r="389" spans="1:11" s="26" customFormat="1" ht="21" x14ac:dyDescent="0.35">
      <c r="A389" s="16" t="s">
        <v>565</v>
      </c>
      <c r="B389" s="17" t="s">
        <v>475</v>
      </c>
      <c r="C389" s="18">
        <v>10088</v>
      </c>
      <c r="D389" s="19">
        <v>45838</v>
      </c>
      <c r="E389" s="20" t="s">
        <v>1744</v>
      </c>
      <c r="F389" s="20" t="s">
        <v>1745</v>
      </c>
      <c r="G389" s="21">
        <v>45519</v>
      </c>
      <c r="H389" s="22" t="s">
        <v>1793</v>
      </c>
      <c r="I389" s="23">
        <v>98</v>
      </c>
      <c r="J389" s="24">
        <v>1.27</v>
      </c>
      <c r="K389" s="25">
        <f t="shared" si="5"/>
        <v>124.46000000000001</v>
      </c>
    </row>
    <row r="390" spans="1:11" s="26" customFormat="1" ht="21" x14ac:dyDescent="0.35">
      <c r="A390" s="16" t="s">
        <v>566</v>
      </c>
      <c r="B390" s="17" t="s">
        <v>475</v>
      </c>
      <c r="C390" s="18">
        <v>20180328</v>
      </c>
      <c r="D390" s="19">
        <v>45838</v>
      </c>
      <c r="E390" s="20" t="s">
        <v>1744</v>
      </c>
      <c r="F390" s="20" t="s">
        <v>1745</v>
      </c>
      <c r="G390" s="21">
        <v>45519</v>
      </c>
      <c r="H390" s="22" t="s">
        <v>1793</v>
      </c>
      <c r="I390" s="23">
        <v>2758</v>
      </c>
      <c r="J390" s="30">
        <v>1.27</v>
      </c>
      <c r="K390" s="25">
        <f t="shared" si="5"/>
        <v>3502.66</v>
      </c>
    </row>
    <row r="391" spans="1:11" s="26" customFormat="1" ht="21" x14ac:dyDescent="0.35">
      <c r="A391" s="16" t="s">
        <v>567</v>
      </c>
      <c r="B391" s="17" t="s">
        <v>475</v>
      </c>
      <c r="C391" s="18">
        <v>10091</v>
      </c>
      <c r="D391" s="19">
        <v>46568</v>
      </c>
      <c r="E391" s="20" t="s">
        <v>1744</v>
      </c>
      <c r="F391" s="20" t="s">
        <v>1745</v>
      </c>
      <c r="G391" s="21">
        <v>45519</v>
      </c>
      <c r="H391" s="22" t="s">
        <v>1793</v>
      </c>
      <c r="I391" s="23">
        <v>688</v>
      </c>
      <c r="J391" s="30">
        <v>1.27</v>
      </c>
      <c r="K391" s="25">
        <f t="shared" si="5"/>
        <v>873.76</v>
      </c>
    </row>
    <row r="392" spans="1:11" s="26" customFormat="1" ht="21" x14ac:dyDescent="0.35">
      <c r="A392" s="16" t="s">
        <v>568</v>
      </c>
      <c r="B392" s="17" t="s">
        <v>475</v>
      </c>
      <c r="C392" s="18">
        <v>125266</v>
      </c>
      <c r="D392" s="19">
        <v>46660</v>
      </c>
      <c r="E392" s="20" t="s">
        <v>1744</v>
      </c>
      <c r="F392" s="20" t="s">
        <v>1745</v>
      </c>
      <c r="G392" s="21">
        <v>45519</v>
      </c>
      <c r="H392" s="22" t="s">
        <v>1793</v>
      </c>
      <c r="I392" s="23">
        <v>64</v>
      </c>
      <c r="J392" s="30">
        <v>296.3</v>
      </c>
      <c r="K392" s="25">
        <f t="shared" ref="K392:K455" si="6">J392*I392</f>
        <v>18963.2</v>
      </c>
    </row>
    <row r="393" spans="1:11" s="26" customFormat="1" ht="21" x14ac:dyDescent="0.35">
      <c r="A393" s="16" t="s">
        <v>569</v>
      </c>
      <c r="B393" s="17" t="s">
        <v>475</v>
      </c>
      <c r="C393" s="18">
        <v>10093</v>
      </c>
      <c r="D393" s="19">
        <v>46660</v>
      </c>
      <c r="E393" s="20" t="s">
        <v>1744</v>
      </c>
      <c r="F393" s="20" t="s">
        <v>1745</v>
      </c>
      <c r="G393" s="21">
        <v>45519</v>
      </c>
      <c r="H393" s="22" t="s">
        <v>1793</v>
      </c>
      <c r="I393" s="23">
        <v>207</v>
      </c>
      <c r="J393" s="30">
        <v>344.3</v>
      </c>
      <c r="K393" s="25">
        <f t="shared" si="6"/>
        <v>71270.100000000006</v>
      </c>
    </row>
    <row r="394" spans="1:11" s="26" customFormat="1" ht="21" x14ac:dyDescent="0.35">
      <c r="A394" s="16" t="s">
        <v>570</v>
      </c>
      <c r="B394" s="17" t="s">
        <v>475</v>
      </c>
      <c r="C394" s="18">
        <v>2456314</v>
      </c>
      <c r="D394" s="19">
        <v>46660</v>
      </c>
      <c r="E394" s="20" t="s">
        <v>1744</v>
      </c>
      <c r="F394" s="20" t="s">
        <v>1745</v>
      </c>
      <c r="G394" s="21">
        <v>45519</v>
      </c>
      <c r="H394" s="22" t="s">
        <v>1793</v>
      </c>
      <c r="I394" s="23">
        <v>120</v>
      </c>
      <c r="J394" s="33">
        <v>285.10000000000002</v>
      </c>
      <c r="K394" s="25">
        <f t="shared" si="6"/>
        <v>34212</v>
      </c>
    </row>
    <row r="395" spans="1:11" s="26" customFormat="1" ht="21" x14ac:dyDescent="0.35">
      <c r="A395" s="16" t="s">
        <v>571</v>
      </c>
      <c r="B395" s="17" t="s">
        <v>475</v>
      </c>
      <c r="C395" s="18">
        <v>2589631</v>
      </c>
      <c r="D395" s="19">
        <v>46660</v>
      </c>
      <c r="E395" s="20" t="s">
        <v>1744</v>
      </c>
      <c r="F395" s="20" t="s">
        <v>1745</v>
      </c>
      <c r="G395" s="21">
        <v>45519</v>
      </c>
      <c r="H395" s="22" t="s">
        <v>1793</v>
      </c>
      <c r="I395" s="23">
        <v>206</v>
      </c>
      <c r="J395" s="24">
        <v>336.8</v>
      </c>
      <c r="K395" s="25">
        <f t="shared" si="6"/>
        <v>69380.800000000003</v>
      </c>
    </row>
    <row r="396" spans="1:11" s="26" customFormat="1" ht="21" x14ac:dyDescent="0.35">
      <c r="A396" s="16" t="s">
        <v>572</v>
      </c>
      <c r="B396" s="17" t="s">
        <v>475</v>
      </c>
      <c r="C396" s="18">
        <v>20220328</v>
      </c>
      <c r="D396" s="19">
        <v>46598</v>
      </c>
      <c r="E396" s="20" t="s">
        <v>1744</v>
      </c>
      <c r="F396" s="20" t="s">
        <v>1745</v>
      </c>
      <c r="G396" s="21">
        <v>45519</v>
      </c>
      <c r="H396" s="22" t="s">
        <v>1793</v>
      </c>
      <c r="I396" s="23">
        <v>999</v>
      </c>
      <c r="J396" s="24">
        <v>136</v>
      </c>
      <c r="K396" s="25">
        <f t="shared" si="6"/>
        <v>135864</v>
      </c>
    </row>
    <row r="397" spans="1:11" s="26" customFormat="1" ht="21" x14ac:dyDescent="0.35">
      <c r="A397" s="16" t="s">
        <v>573</v>
      </c>
      <c r="B397" s="17" t="s">
        <v>475</v>
      </c>
      <c r="C397" s="18" t="s">
        <v>574</v>
      </c>
      <c r="D397" s="19">
        <v>46598</v>
      </c>
      <c r="E397" s="20" t="s">
        <v>1744</v>
      </c>
      <c r="F397" s="20" t="s">
        <v>1745</v>
      </c>
      <c r="G397" s="21">
        <v>45519</v>
      </c>
      <c r="H397" s="22" t="s">
        <v>1793</v>
      </c>
      <c r="I397" s="23">
        <v>1074</v>
      </c>
      <c r="J397" s="24">
        <v>500</v>
      </c>
      <c r="K397" s="25">
        <f t="shared" si="6"/>
        <v>537000</v>
      </c>
    </row>
    <row r="398" spans="1:11" s="26" customFormat="1" ht="21" x14ac:dyDescent="0.35">
      <c r="A398" s="16" t="s">
        <v>575</v>
      </c>
      <c r="B398" s="17" t="s">
        <v>475</v>
      </c>
      <c r="C398" s="18">
        <v>21010</v>
      </c>
      <c r="D398" s="19">
        <v>46568</v>
      </c>
      <c r="E398" s="20" t="s">
        <v>1744</v>
      </c>
      <c r="F398" s="20" t="s">
        <v>1745</v>
      </c>
      <c r="G398" s="21">
        <v>45519</v>
      </c>
      <c r="H398" s="22" t="s">
        <v>1793</v>
      </c>
      <c r="I398" s="23">
        <v>150</v>
      </c>
      <c r="J398" s="24">
        <v>625</v>
      </c>
      <c r="K398" s="25">
        <f t="shared" si="6"/>
        <v>93750</v>
      </c>
    </row>
    <row r="399" spans="1:11" s="26" customFormat="1" ht="21" x14ac:dyDescent="0.35">
      <c r="A399" s="16" t="s">
        <v>576</v>
      </c>
      <c r="B399" s="17" t="s">
        <v>475</v>
      </c>
      <c r="C399" s="18">
        <v>5211013</v>
      </c>
      <c r="D399" s="19">
        <v>46295</v>
      </c>
      <c r="E399" s="20" t="s">
        <v>1744</v>
      </c>
      <c r="F399" s="20" t="s">
        <v>1745</v>
      </c>
      <c r="G399" s="21">
        <v>45519</v>
      </c>
      <c r="H399" s="22" t="s">
        <v>1793</v>
      </c>
      <c r="I399" s="23">
        <v>7</v>
      </c>
      <c r="J399" s="24">
        <v>9606</v>
      </c>
      <c r="K399" s="25">
        <f t="shared" si="6"/>
        <v>67242</v>
      </c>
    </row>
    <row r="400" spans="1:11" s="26" customFormat="1" ht="21" x14ac:dyDescent="0.35">
      <c r="A400" s="16" t="s">
        <v>577</v>
      </c>
      <c r="B400" s="17" t="s">
        <v>475</v>
      </c>
      <c r="C400" s="18" t="s">
        <v>578</v>
      </c>
      <c r="D400" s="19">
        <v>45412</v>
      </c>
      <c r="E400" s="20" t="s">
        <v>1744</v>
      </c>
      <c r="F400" s="20" t="s">
        <v>1745</v>
      </c>
      <c r="G400" s="21">
        <v>45519</v>
      </c>
      <c r="H400" s="22" t="s">
        <v>1793</v>
      </c>
      <c r="I400" s="23">
        <v>8</v>
      </c>
      <c r="J400" s="24">
        <v>5724</v>
      </c>
      <c r="K400" s="25">
        <f t="shared" si="6"/>
        <v>45792</v>
      </c>
    </row>
    <row r="401" spans="1:11" s="26" customFormat="1" ht="21" x14ac:dyDescent="0.35">
      <c r="A401" s="16" t="s">
        <v>579</v>
      </c>
      <c r="B401" s="17" t="s">
        <v>475</v>
      </c>
      <c r="C401" s="18">
        <v>26813</v>
      </c>
      <c r="D401" s="19">
        <v>46568</v>
      </c>
      <c r="E401" s="20" t="s">
        <v>1744</v>
      </c>
      <c r="F401" s="20" t="s">
        <v>1745</v>
      </c>
      <c r="G401" s="21">
        <v>45519</v>
      </c>
      <c r="H401" s="22" t="s">
        <v>1793</v>
      </c>
      <c r="I401" s="23">
        <v>78</v>
      </c>
      <c r="J401" s="24">
        <v>286.5</v>
      </c>
      <c r="K401" s="25">
        <f t="shared" si="6"/>
        <v>22347</v>
      </c>
    </row>
    <row r="402" spans="1:11" s="26" customFormat="1" ht="21" x14ac:dyDescent="0.35">
      <c r="A402" s="16" t="s">
        <v>580</v>
      </c>
      <c r="B402" s="17" t="s">
        <v>475</v>
      </c>
      <c r="C402" s="18">
        <v>5133</v>
      </c>
      <c r="D402" s="19">
        <v>45838</v>
      </c>
      <c r="E402" s="20" t="s">
        <v>1744</v>
      </c>
      <c r="F402" s="20" t="s">
        <v>1745</v>
      </c>
      <c r="G402" s="21">
        <v>45519</v>
      </c>
      <c r="H402" s="22" t="s">
        <v>1793</v>
      </c>
      <c r="I402" s="23">
        <v>300</v>
      </c>
      <c r="J402" s="24">
        <v>155.32</v>
      </c>
      <c r="K402" s="25">
        <f t="shared" si="6"/>
        <v>46596</v>
      </c>
    </row>
    <row r="403" spans="1:11" s="26" customFormat="1" ht="21" x14ac:dyDescent="0.35">
      <c r="A403" s="16" t="s">
        <v>581</v>
      </c>
      <c r="B403" s="17" t="s">
        <v>475</v>
      </c>
      <c r="C403" s="18">
        <v>101711</v>
      </c>
      <c r="D403" s="19">
        <v>47818</v>
      </c>
      <c r="E403" s="20" t="s">
        <v>1744</v>
      </c>
      <c r="F403" s="20" t="s">
        <v>1745</v>
      </c>
      <c r="G403" s="21">
        <v>45519</v>
      </c>
      <c r="H403" s="22" t="s">
        <v>1793</v>
      </c>
      <c r="I403" s="23">
        <v>94</v>
      </c>
      <c r="J403" s="24">
        <v>2224.5700000000002</v>
      </c>
      <c r="K403" s="25">
        <f t="shared" si="6"/>
        <v>209109.58000000002</v>
      </c>
    </row>
    <row r="404" spans="1:11" s="26" customFormat="1" ht="21" x14ac:dyDescent="0.35">
      <c r="A404" s="16" t="s">
        <v>582</v>
      </c>
      <c r="B404" s="17" t="s">
        <v>475</v>
      </c>
      <c r="C404" s="18" t="s">
        <v>583</v>
      </c>
      <c r="D404" s="19">
        <v>46660</v>
      </c>
      <c r="E404" s="20" t="s">
        <v>1744</v>
      </c>
      <c r="F404" s="20" t="s">
        <v>1745</v>
      </c>
      <c r="G404" s="21">
        <v>45519</v>
      </c>
      <c r="H404" s="22" t="s">
        <v>1793</v>
      </c>
      <c r="I404" s="23">
        <v>5899</v>
      </c>
      <c r="J404" s="24">
        <v>19.5</v>
      </c>
      <c r="K404" s="25">
        <f t="shared" si="6"/>
        <v>115030.5</v>
      </c>
    </row>
    <row r="405" spans="1:11" s="26" customFormat="1" ht="21" x14ac:dyDescent="0.35">
      <c r="A405" s="16" t="s">
        <v>584</v>
      </c>
      <c r="B405" s="17" t="s">
        <v>475</v>
      </c>
      <c r="C405" s="18">
        <v>20181204</v>
      </c>
      <c r="D405" s="19">
        <v>46568</v>
      </c>
      <c r="E405" s="20" t="s">
        <v>1744</v>
      </c>
      <c r="F405" s="20" t="s">
        <v>1745</v>
      </c>
      <c r="G405" s="21">
        <v>45519</v>
      </c>
      <c r="H405" s="22" t="s">
        <v>1793</v>
      </c>
      <c r="I405" s="23">
        <v>10499</v>
      </c>
      <c r="J405" s="24">
        <v>17.5</v>
      </c>
      <c r="K405" s="25">
        <f t="shared" si="6"/>
        <v>183732.5</v>
      </c>
    </row>
    <row r="406" spans="1:11" s="26" customFormat="1" ht="21" x14ac:dyDescent="0.35">
      <c r="A406" s="16" t="s">
        <v>585</v>
      </c>
      <c r="B406" s="17" t="s">
        <v>475</v>
      </c>
      <c r="C406" s="18" t="s">
        <v>586</v>
      </c>
      <c r="D406" s="19" t="s">
        <v>586</v>
      </c>
      <c r="E406" s="20" t="s">
        <v>1744</v>
      </c>
      <c r="F406" s="20" t="s">
        <v>1745</v>
      </c>
      <c r="G406" s="21">
        <v>45519</v>
      </c>
      <c r="H406" s="22" t="s">
        <v>1793</v>
      </c>
      <c r="I406" s="23">
        <v>46</v>
      </c>
      <c r="J406" s="24">
        <v>1450</v>
      </c>
      <c r="K406" s="25">
        <f t="shared" si="6"/>
        <v>66700</v>
      </c>
    </row>
    <row r="407" spans="1:11" s="26" customFormat="1" ht="21" x14ac:dyDescent="0.35">
      <c r="A407" s="16" t="s">
        <v>587</v>
      </c>
      <c r="B407" s="17" t="s">
        <v>475</v>
      </c>
      <c r="C407" s="18">
        <v>2017425</v>
      </c>
      <c r="D407" s="19">
        <v>47633</v>
      </c>
      <c r="E407" s="20" t="s">
        <v>1744</v>
      </c>
      <c r="F407" s="20" t="s">
        <v>1745</v>
      </c>
      <c r="G407" s="21">
        <v>45519</v>
      </c>
      <c r="H407" s="22" t="s">
        <v>1793</v>
      </c>
      <c r="I407" s="23">
        <v>64</v>
      </c>
      <c r="J407" s="24">
        <v>841</v>
      </c>
      <c r="K407" s="25">
        <f t="shared" si="6"/>
        <v>53824</v>
      </c>
    </row>
    <row r="408" spans="1:11" s="26" customFormat="1" ht="21" x14ac:dyDescent="0.35">
      <c r="A408" s="16" t="s">
        <v>588</v>
      </c>
      <c r="B408" s="17" t="s">
        <v>475</v>
      </c>
      <c r="C408" s="18">
        <v>2017426</v>
      </c>
      <c r="D408" s="19">
        <v>47634</v>
      </c>
      <c r="E408" s="20" t="s">
        <v>1744</v>
      </c>
      <c r="F408" s="20" t="s">
        <v>1745</v>
      </c>
      <c r="G408" s="21">
        <v>45519</v>
      </c>
      <c r="H408" s="22" t="s">
        <v>1793</v>
      </c>
      <c r="I408" s="23">
        <v>267</v>
      </c>
      <c r="J408" s="24">
        <v>1235</v>
      </c>
      <c r="K408" s="25">
        <f t="shared" si="6"/>
        <v>329745</v>
      </c>
    </row>
    <row r="409" spans="1:11" s="26" customFormat="1" ht="21" x14ac:dyDescent="0.35">
      <c r="A409" s="16" t="s">
        <v>589</v>
      </c>
      <c r="B409" s="17" t="s">
        <v>13</v>
      </c>
      <c r="C409" s="18" t="s">
        <v>590</v>
      </c>
      <c r="D409" s="19">
        <v>46507</v>
      </c>
      <c r="E409" s="20" t="s">
        <v>1744</v>
      </c>
      <c r="F409" s="20" t="s">
        <v>1745</v>
      </c>
      <c r="G409" s="21">
        <v>45519</v>
      </c>
      <c r="H409" s="22" t="s">
        <v>1793</v>
      </c>
      <c r="I409" s="23">
        <v>23</v>
      </c>
      <c r="J409" s="24">
        <v>4795</v>
      </c>
      <c r="K409" s="25">
        <f t="shared" si="6"/>
        <v>110285</v>
      </c>
    </row>
    <row r="410" spans="1:11" s="26" customFormat="1" ht="21" x14ac:dyDescent="0.35">
      <c r="A410" s="16" t="s">
        <v>591</v>
      </c>
      <c r="B410" s="17" t="s">
        <v>475</v>
      </c>
      <c r="C410" s="18">
        <v>115526</v>
      </c>
      <c r="D410" s="19">
        <v>45838</v>
      </c>
      <c r="E410" s="20" t="s">
        <v>1744</v>
      </c>
      <c r="F410" s="20" t="s">
        <v>1745</v>
      </c>
      <c r="G410" s="21">
        <v>45519</v>
      </c>
      <c r="H410" s="22" t="s">
        <v>1793</v>
      </c>
      <c r="I410" s="23">
        <v>87</v>
      </c>
      <c r="J410" s="24">
        <v>898.13</v>
      </c>
      <c r="K410" s="25">
        <f t="shared" si="6"/>
        <v>78137.31</v>
      </c>
    </row>
    <row r="411" spans="1:11" s="26" customFormat="1" ht="21" x14ac:dyDescent="0.35">
      <c r="A411" s="16" t="s">
        <v>592</v>
      </c>
      <c r="B411" s="17" t="s">
        <v>475</v>
      </c>
      <c r="C411" s="18" t="s">
        <v>593</v>
      </c>
      <c r="D411" s="19">
        <v>46568</v>
      </c>
      <c r="E411" s="20" t="s">
        <v>1744</v>
      </c>
      <c r="F411" s="20" t="s">
        <v>1745</v>
      </c>
      <c r="G411" s="21">
        <v>45519</v>
      </c>
      <c r="H411" s="22" t="s">
        <v>1793</v>
      </c>
      <c r="I411" s="23">
        <v>102</v>
      </c>
      <c r="J411" s="24">
        <v>59</v>
      </c>
      <c r="K411" s="25">
        <f t="shared" si="6"/>
        <v>6018</v>
      </c>
    </row>
    <row r="412" spans="1:11" s="26" customFormat="1" ht="21" x14ac:dyDescent="0.35">
      <c r="A412" s="16" t="s">
        <v>594</v>
      </c>
      <c r="B412" s="17" t="s">
        <v>475</v>
      </c>
      <c r="C412" s="18">
        <v>1206041248</v>
      </c>
      <c r="D412" s="19">
        <v>45807</v>
      </c>
      <c r="E412" s="20" t="s">
        <v>1744</v>
      </c>
      <c r="F412" s="20" t="s">
        <v>1745</v>
      </c>
      <c r="G412" s="21">
        <v>45519</v>
      </c>
      <c r="H412" s="22" t="s">
        <v>1793</v>
      </c>
      <c r="I412" s="23">
        <v>284</v>
      </c>
      <c r="J412" s="24">
        <v>59</v>
      </c>
      <c r="K412" s="25">
        <f t="shared" si="6"/>
        <v>16756</v>
      </c>
    </row>
    <row r="413" spans="1:11" s="26" customFormat="1" ht="21" x14ac:dyDescent="0.35">
      <c r="A413" s="16" t="s">
        <v>595</v>
      </c>
      <c r="B413" s="17" t="s">
        <v>475</v>
      </c>
      <c r="C413" s="18" t="s">
        <v>596</v>
      </c>
      <c r="D413" s="19">
        <v>46568</v>
      </c>
      <c r="E413" s="20" t="s">
        <v>1744</v>
      </c>
      <c r="F413" s="20" t="s">
        <v>1745</v>
      </c>
      <c r="G413" s="21">
        <v>45519</v>
      </c>
      <c r="H413" s="22" t="s">
        <v>1793</v>
      </c>
      <c r="I413" s="23">
        <v>481</v>
      </c>
      <c r="J413" s="24">
        <v>59</v>
      </c>
      <c r="K413" s="25">
        <f t="shared" si="6"/>
        <v>28379</v>
      </c>
    </row>
    <row r="414" spans="1:11" s="26" customFormat="1" ht="21" x14ac:dyDescent="0.35">
      <c r="A414" s="16" t="s">
        <v>597</v>
      </c>
      <c r="B414" s="17" t="s">
        <v>475</v>
      </c>
      <c r="C414" s="18" t="s">
        <v>598</v>
      </c>
      <c r="D414" s="19">
        <v>46568</v>
      </c>
      <c r="E414" s="20" t="s">
        <v>1744</v>
      </c>
      <c r="F414" s="20" t="s">
        <v>1745</v>
      </c>
      <c r="G414" s="21">
        <v>45519</v>
      </c>
      <c r="H414" s="22" t="s">
        <v>1793</v>
      </c>
      <c r="I414" s="23">
        <v>1181</v>
      </c>
      <c r="J414" s="24">
        <v>61</v>
      </c>
      <c r="K414" s="25">
        <f t="shared" si="6"/>
        <v>72041</v>
      </c>
    </row>
    <row r="415" spans="1:11" s="26" customFormat="1" ht="21" x14ac:dyDescent="0.35">
      <c r="A415" s="16" t="s">
        <v>599</v>
      </c>
      <c r="B415" s="17" t="s">
        <v>475</v>
      </c>
      <c r="C415" s="18">
        <v>21389</v>
      </c>
      <c r="D415" s="19">
        <v>45838</v>
      </c>
      <c r="E415" s="20" t="s">
        <v>1744</v>
      </c>
      <c r="F415" s="20" t="s">
        <v>1745</v>
      </c>
      <c r="G415" s="21">
        <v>45519</v>
      </c>
      <c r="H415" s="22" t="s">
        <v>1793</v>
      </c>
      <c r="I415" s="23">
        <v>833</v>
      </c>
      <c r="J415" s="24">
        <v>81.5</v>
      </c>
      <c r="K415" s="25">
        <f t="shared" si="6"/>
        <v>67889.5</v>
      </c>
    </row>
    <row r="416" spans="1:11" s="26" customFormat="1" ht="21" x14ac:dyDescent="0.35">
      <c r="A416" s="16" t="s">
        <v>600</v>
      </c>
      <c r="B416" s="17" t="s">
        <v>475</v>
      </c>
      <c r="C416" s="18" t="s">
        <v>601</v>
      </c>
      <c r="D416" s="19">
        <v>45838</v>
      </c>
      <c r="E416" s="20" t="s">
        <v>1744</v>
      </c>
      <c r="F416" s="20" t="s">
        <v>1745</v>
      </c>
      <c r="G416" s="21">
        <v>45519</v>
      </c>
      <c r="H416" s="22" t="s">
        <v>1793</v>
      </c>
      <c r="I416" s="23">
        <v>828</v>
      </c>
      <c r="J416" s="24">
        <v>114</v>
      </c>
      <c r="K416" s="25">
        <f t="shared" si="6"/>
        <v>94392</v>
      </c>
    </row>
    <row r="417" spans="1:11" s="26" customFormat="1" ht="21" x14ac:dyDescent="0.35">
      <c r="A417" s="16" t="s">
        <v>602</v>
      </c>
      <c r="B417" s="17" t="s">
        <v>475</v>
      </c>
      <c r="C417" s="18" t="s">
        <v>603</v>
      </c>
      <c r="D417" s="19">
        <v>45838</v>
      </c>
      <c r="E417" s="20" t="s">
        <v>1744</v>
      </c>
      <c r="F417" s="20" t="s">
        <v>1745</v>
      </c>
      <c r="G417" s="21">
        <v>45519</v>
      </c>
      <c r="H417" s="22" t="s">
        <v>1793</v>
      </c>
      <c r="I417" s="23">
        <v>432</v>
      </c>
      <c r="J417" s="24">
        <v>59</v>
      </c>
      <c r="K417" s="25">
        <f t="shared" si="6"/>
        <v>25488</v>
      </c>
    </row>
    <row r="418" spans="1:11" s="26" customFormat="1" ht="21" x14ac:dyDescent="0.35">
      <c r="A418" s="16" t="s">
        <v>604</v>
      </c>
      <c r="B418" s="17" t="s">
        <v>475</v>
      </c>
      <c r="C418" s="18">
        <v>2017305</v>
      </c>
      <c r="D418" s="19">
        <v>46568</v>
      </c>
      <c r="E418" s="20" t="s">
        <v>1744</v>
      </c>
      <c r="F418" s="20" t="s">
        <v>1745</v>
      </c>
      <c r="G418" s="21">
        <v>45519</v>
      </c>
      <c r="H418" s="22" t="s">
        <v>1793</v>
      </c>
      <c r="I418" s="23">
        <v>654</v>
      </c>
      <c r="J418" s="24">
        <v>61</v>
      </c>
      <c r="K418" s="25">
        <f t="shared" si="6"/>
        <v>39894</v>
      </c>
    </row>
    <row r="419" spans="1:11" s="26" customFormat="1" ht="21" x14ac:dyDescent="0.35">
      <c r="A419" s="16" t="s">
        <v>605</v>
      </c>
      <c r="B419" s="17" t="s">
        <v>475</v>
      </c>
      <c r="C419" s="18">
        <v>202401220</v>
      </c>
      <c r="D419" s="19">
        <v>47148</v>
      </c>
      <c r="E419" s="20" t="s">
        <v>1744</v>
      </c>
      <c r="F419" s="20" t="s">
        <v>1745</v>
      </c>
      <c r="G419" s="21">
        <v>45519</v>
      </c>
      <c r="H419" s="22" t="s">
        <v>1793</v>
      </c>
      <c r="I419" s="23">
        <v>665</v>
      </c>
      <c r="J419" s="24">
        <v>13.13</v>
      </c>
      <c r="K419" s="25">
        <f t="shared" si="6"/>
        <v>8731.4500000000007</v>
      </c>
    </row>
    <row r="420" spans="1:11" s="26" customFormat="1" ht="21" x14ac:dyDescent="0.35">
      <c r="A420" s="16" t="s">
        <v>606</v>
      </c>
      <c r="B420" s="17" t="s">
        <v>475</v>
      </c>
      <c r="C420" s="18">
        <v>20160325</v>
      </c>
      <c r="D420" s="19">
        <v>45545</v>
      </c>
      <c r="E420" s="20" t="s">
        <v>1744</v>
      </c>
      <c r="F420" s="20" t="s">
        <v>1745</v>
      </c>
      <c r="G420" s="21">
        <v>45519</v>
      </c>
      <c r="H420" s="22" t="s">
        <v>1793</v>
      </c>
      <c r="I420" s="23">
        <v>249</v>
      </c>
      <c r="J420" s="24">
        <v>30.24</v>
      </c>
      <c r="K420" s="25">
        <f t="shared" si="6"/>
        <v>7529.7599999999993</v>
      </c>
    </row>
    <row r="421" spans="1:11" s="26" customFormat="1" ht="21" x14ac:dyDescent="0.35">
      <c r="A421" s="16" t="s">
        <v>607</v>
      </c>
      <c r="B421" s="17" t="s">
        <v>475</v>
      </c>
      <c r="C421" s="18">
        <v>906081005</v>
      </c>
      <c r="D421" s="19">
        <v>46021</v>
      </c>
      <c r="E421" s="20" t="s">
        <v>1744</v>
      </c>
      <c r="F421" s="20" t="s">
        <v>1745</v>
      </c>
      <c r="G421" s="21">
        <v>45519</v>
      </c>
      <c r="H421" s="22" t="s">
        <v>1793</v>
      </c>
      <c r="I421" s="23">
        <v>23</v>
      </c>
      <c r="J421" s="24">
        <v>534.29</v>
      </c>
      <c r="K421" s="25">
        <f t="shared" si="6"/>
        <v>12288.669999999998</v>
      </c>
    </row>
    <row r="422" spans="1:11" s="26" customFormat="1" ht="21" x14ac:dyDescent="0.35">
      <c r="A422" s="16" t="s">
        <v>608</v>
      </c>
      <c r="B422" s="17" t="s">
        <v>475</v>
      </c>
      <c r="C422" s="18">
        <v>906081005</v>
      </c>
      <c r="D422" s="19">
        <v>45838</v>
      </c>
      <c r="E422" s="20" t="s">
        <v>1744</v>
      </c>
      <c r="F422" s="20" t="s">
        <v>1745</v>
      </c>
      <c r="G422" s="21">
        <v>45519</v>
      </c>
      <c r="H422" s="22" t="s">
        <v>1793</v>
      </c>
      <c r="I422" s="23">
        <v>14</v>
      </c>
      <c r="J422" s="24">
        <v>534.29</v>
      </c>
      <c r="K422" s="25">
        <f t="shared" si="6"/>
        <v>7480.0599999999995</v>
      </c>
    </row>
    <row r="423" spans="1:11" s="26" customFormat="1" ht="21" x14ac:dyDescent="0.35">
      <c r="A423" s="16" t="s">
        <v>609</v>
      </c>
      <c r="B423" s="17" t="s">
        <v>475</v>
      </c>
      <c r="C423" s="28">
        <v>906081006</v>
      </c>
      <c r="D423" s="19">
        <v>46568</v>
      </c>
      <c r="E423" s="20" t="s">
        <v>1744</v>
      </c>
      <c r="F423" s="20" t="s">
        <v>1745</v>
      </c>
      <c r="G423" s="21">
        <v>45519</v>
      </c>
      <c r="H423" s="22" t="s">
        <v>1793</v>
      </c>
      <c r="I423" s="23">
        <v>4</v>
      </c>
      <c r="J423" s="24">
        <v>535.29</v>
      </c>
      <c r="K423" s="25">
        <f t="shared" si="6"/>
        <v>2141.16</v>
      </c>
    </row>
    <row r="424" spans="1:11" s="26" customFormat="1" ht="21" x14ac:dyDescent="0.35">
      <c r="A424" s="16" t="s">
        <v>610</v>
      </c>
      <c r="B424" s="17" t="s">
        <v>475</v>
      </c>
      <c r="C424" s="18">
        <v>13419</v>
      </c>
      <c r="D424" s="19">
        <v>46568</v>
      </c>
      <c r="E424" s="20" t="s">
        <v>1744</v>
      </c>
      <c r="F424" s="20" t="s">
        <v>1745</v>
      </c>
      <c r="G424" s="21">
        <v>45519</v>
      </c>
      <c r="H424" s="22" t="s">
        <v>1793</v>
      </c>
      <c r="I424" s="23">
        <v>35</v>
      </c>
      <c r="J424" s="24">
        <v>8827</v>
      </c>
      <c r="K424" s="25">
        <f t="shared" si="6"/>
        <v>308945</v>
      </c>
    </row>
    <row r="425" spans="1:11" s="26" customFormat="1" ht="21" x14ac:dyDescent="0.35">
      <c r="A425" s="16" t="s">
        <v>611</v>
      </c>
      <c r="B425" s="17" t="s">
        <v>475</v>
      </c>
      <c r="C425" s="18">
        <v>1851334</v>
      </c>
      <c r="D425" s="19">
        <v>45899</v>
      </c>
      <c r="E425" s="20" t="s">
        <v>1744</v>
      </c>
      <c r="F425" s="20" t="s">
        <v>1745</v>
      </c>
      <c r="G425" s="21">
        <v>45519</v>
      </c>
      <c r="H425" s="22" t="s">
        <v>1793</v>
      </c>
      <c r="I425" s="23">
        <v>22</v>
      </c>
      <c r="J425" s="24">
        <v>8827</v>
      </c>
      <c r="K425" s="25">
        <f t="shared" si="6"/>
        <v>194194</v>
      </c>
    </row>
    <row r="426" spans="1:11" s="26" customFormat="1" ht="21" x14ac:dyDescent="0.35">
      <c r="A426" s="16" t="s">
        <v>612</v>
      </c>
      <c r="B426" s="17" t="s">
        <v>475</v>
      </c>
      <c r="C426" s="18">
        <v>1308041164</v>
      </c>
      <c r="D426" s="19">
        <v>45503</v>
      </c>
      <c r="E426" s="20" t="s">
        <v>1744</v>
      </c>
      <c r="F426" s="20" t="s">
        <v>1745</v>
      </c>
      <c r="G426" s="21">
        <v>45519</v>
      </c>
      <c r="H426" s="22" t="s">
        <v>1793</v>
      </c>
      <c r="I426" s="23">
        <v>21</v>
      </c>
      <c r="J426" s="24">
        <v>8827</v>
      </c>
      <c r="K426" s="25">
        <f t="shared" si="6"/>
        <v>185367</v>
      </c>
    </row>
    <row r="427" spans="1:11" s="26" customFormat="1" ht="21" x14ac:dyDescent="0.35">
      <c r="A427" s="16" t="s">
        <v>613</v>
      </c>
      <c r="B427" s="17" t="s">
        <v>475</v>
      </c>
      <c r="C427" s="18">
        <v>8090815</v>
      </c>
      <c r="D427" s="19">
        <v>45746</v>
      </c>
      <c r="E427" s="20" t="s">
        <v>1744</v>
      </c>
      <c r="F427" s="20" t="s">
        <v>1745</v>
      </c>
      <c r="G427" s="21">
        <v>45519</v>
      </c>
      <c r="H427" s="22" t="s">
        <v>1793</v>
      </c>
      <c r="I427" s="23">
        <v>65</v>
      </c>
      <c r="J427" s="24">
        <v>78.349999999999994</v>
      </c>
      <c r="K427" s="25">
        <f t="shared" si="6"/>
        <v>5092.75</v>
      </c>
    </row>
    <row r="428" spans="1:11" s="26" customFormat="1" ht="21" x14ac:dyDescent="0.35">
      <c r="A428" s="16" t="s">
        <v>614</v>
      </c>
      <c r="B428" s="17" t="s">
        <v>475</v>
      </c>
      <c r="C428" s="18">
        <v>8090816</v>
      </c>
      <c r="D428" s="19">
        <v>46568</v>
      </c>
      <c r="E428" s="20" t="s">
        <v>1744</v>
      </c>
      <c r="F428" s="20" t="s">
        <v>1745</v>
      </c>
      <c r="G428" s="21">
        <v>45519</v>
      </c>
      <c r="H428" s="22" t="s">
        <v>1793</v>
      </c>
      <c r="I428" s="23">
        <v>27</v>
      </c>
      <c r="J428" s="24">
        <v>8827</v>
      </c>
      <c r="K428" s="25">
        <f t="shared" si="6"/>
        <v>238329</v>
      </c>
    </row>
    <row r="429" spans="1:11" s="26" customFormat="1" ht="21" x14ac:dyDescent="0.35">
      <c r="A429" s="16" t="s">
        <v>615</v>
      </c>
      <c r="B429" s="17" t="s">
        <v>475</v>
      </c>
      <c r="C429" s="18">
        <v>1104080984</v>
      </c>
      <c r="D429" s="19">
        <v>45807</v>
      </c>
      <c r="E429" s="20" t="s">
        <v>1744</v>
      </c>
      <c r="F429" s="20" t="s">
        <v>1745</v>
      </c>
      <c r="G429" s="21">
        <v>45519</v>
      </c>
      <c r="H429" s="22" t="s">
        <v>1793</v>
      </c>
      <c r="I429" s="23">
        <v>12</v>
      </c>
      <c r="J429" s="24">
        <v>534.29</v>
      </c>
      <c r="K429" s="25">
        <f t="shared" si="6"/>
        <v>6411.48</v>
      </c>
    </row>
    <row r="430" spans="1:11" s="26" customFormat="1" ht="21" x14ac:dyDescent="0.35">
      <c r="A430" s="16" t="s">
        <v>616</v>
      </c>
      <c r="B430" s="17" t="s">
        <v>475</v>
      </c>
      <c r="C430" s="18">
        <v>1104080984</v>
      </c>
      <c r="D430" s="19">
        <v>47766</v>
      </c>
      <c r="E430" s="20" t="s">
        <v>1744</v>
      </c>
      <c r="F430" s="20" t="s">
        <v>1745</v>
      </c>
      <c r="G430" s="21">
        <v>45519</v>
      </c>
      <c r="H430" s="22" t="s">
        <v>1793</v>
      </c>
      <c r="I430" s="23">
        <v>13</v>
      </c>
      <c r="J430" s="24">
        <v>12800</v>
      </c>
      <c r="K430" s="25">
        <f t="shared" si="6"/>
        <v>166400</v>
      </c>
    </row>
    <row r="431" spans="1:11" s="26" customFormat="1" ht="21" x14ac:dyDescent="0.35">
      <c r="A431" s="16" t="s">
        <v>617</v>
      </c>
      <c r="B431" s="17" t="s">
        <v>475</v>
      </c>
      <c r="C431" s="18">
        <v>1104080984</v>
      </c>
      <c r="D431" s="19">
        <v>47766</v>
      </c>
      <c r="E431" s="20" t="s">
        <v>1744</v>
      </c>
      <c r="F431" s="20" t="s">
        <v>1745</v>
      </c>
      <c r="G431" s="21">
        <v>45519</v>
      </c>
      <c r="H431" s="22" t="s">
        <v>1793</v>
      </c>
      <c r="I431" s="23">
        <v>16</v>
      </c>
      <c r="J431" s="24">
        <v>12800</v>
      </c>
      <c r="K431" s="25">
        <f t="shared" si="6"/>
        <v>204800</v>
      </c>
    </row>
    <row r="432" spans="1:11" s="26" customFormat="1" ht="21" x14ac:dyDescent="0.35">
      <c r="A432" s="16" t="s">
        <v>618</v>
      </c>
      <c r="B432" s="17" t="s">
        <v>475</v>
      </c>
      <c r="C432" s="18">
        <v>20240120</v>
      </c>
      <c r="D432" s="19">
        <v>47148</v>
      </c>
      <c r="E432" s="20" t="s">
        <v>1744</v>
      </c>
      <c r="F432" s="20" t="s">
        <v>1745</v>
      </c>
      <c r="G432" s="21">
        <v>45519</v>
      </c>
      <c r="H432" s="22" t="s">
        <v>1793</v>
      </c>
      <c r="I432" s="23">
        <v>4686</v>
      </c>
      <c r="J432" s="24">
        <v>52</v>
      </c>
      <c r="K432" s="25">
        <f t="shared" si="6"/>
        <v>243672</v>
      </c>
    </row>
    <row r="433" spans="1:11" s="26" customFormat="1" ht="21" x14ac:dyDescent="0.35">
      <c r="A433" s="16" t="s">
        <v>619</v>
      </c>
      <c r="B433" s="17" t="s">
        <v>475</v>
      </c>
      <c r="C433" s="18" t="s">
        <v>620</v>
      </c>
      <c r="D433" s="19">
        <v>46356</v>
      </c>
      <c r="E433" s="20" t="s">
        <v>1744</v>
      </c>
      <c r="F433" s="20" t="s">
        <v>1745</v>
      </c>
      <c r="G433" s="21">
        <v>45519</v>
      </c>
      <c r="H433" s="22" t="s">
        <v>1793</v>
      </c>
      <c r="I433" s="23">
        <v>33</v>
      </c>
      <c r="J433" s="24">
        <v>1760</v>
      </c>
      <c r="K433" s="25">
        <f t="shared" si="6"/>
        <v>58080</v>
      </c>
    </row>
    <row r="434" spans="1:11" s="26" customFormat="1" ht="21" x14ac:dyDescent="0.35">
      <c r="A434" s="16" t="s">
        <v>621</v>
      </c>
      <c r="B434" s="17" t="s">
        <v>475</v>
      </c>
      <c r="C434" s="18" t="s">
        <v>622</v>
      </c>
      <c r="D434" s="19">
        <v>46111</v>
      </c>
      <c r="E434" s="20" t="s">
        <v>1744</v>
      </c>
      <c r="F434" s="20" t="s">
        <v>1745</v>
      </c>
      <c r="G434" s="21">
        <v>45519</v>
      </c>
      <c r="H434" s="22" t="s">
        <v>1793</v>
      </c>
      <c r="I434" s="23">
        <v>77</v>
      </c>
      <c r="J434" s="24">
        <v>1130</v>
      </c>
      <c r="K434" s="25">
        <f t="shared" si="6"/>
        <v>87010</v>
      </c>
    </row>
    <row r="435" spans="1:11" s="26" customFormat="1" ht="21" x14ac:dyDescent="0.35">
      <c r="A435" s="16" t="s">
        <v>623</v>
      </c>
      <c r="B435" s="17" t="s">
        <v>475</v>
      </c>
      <c r="C435" s="18" t="s">
        <v>624</v>
      </c>
      <c r="D435" s="19">
        <v>46203</v>
      </c>
      <c r="E435" s="20" t="s">
        <v>1744</v>
      </c>
      <c r="F435" s="20" t="s">
        <v>1745</v>
      </c>
      <c r="G435" s="21">
        <v>45519</v>
      </c>
      <c r="H435" s="22" t="s">
        <v>1793</v>
      </c>
      <c r="I435" s="23">
        <v>7</v>
      </c>
      <c r="J435" s="27">
        <v>4800</v>
      </c>
      <c r="K435" s="25">
        <f t="shared" si="6"/>
        <v>33600</v>
      </c>
    </row>
    <row r="436" spans="1:11" s="26" customFormat="1" ht="21" x14ac:dyDescent="0.35">
      <c r="A436" s="16" t="s">
        <v>625</v>
      </c>
      <c r="B436" s="17" t="s">
        <v>475</v>
      </c>
      <c r="C436" s="18" t="s">
        <v>626</v>
      </c>
      <c r="D436" s="19">
        <v>46203</v>
      </c>
      <c r="E436" s="20" t="s">
        <v>1744</v>
      </c>
      <c r="F436" s="20" t="s">
        <v>1745</v>
      </c>
      <c r="G436" s="21">
        <v>45519</v>
      </c>
      <c r="H436" s="22" t="s">
        <v>1793</v>
      </c>
      <c r="I436" s="23">
        <v>94</v>
      </c>
      <c r="J436" s="24">
        <v>2000</v>
      </c>
      <c r="K436" s="25">
        <f t="shared" si="6"/>
        <v>188000</v>
      </c>
    </row>
    <row r="437" spans="1:11" s="26" customFormat="1" ht="21" x14ac:dyDescent="0.35">
      <c r="A437" s="16" t="s">
        <v>627</v>
      </c>
      <c r="B437" s="17" t="s">
        <v>475</v>
      </c>
      <c r="C437" s="18" t="s">
        <v>628</v>
      </c>
      <c r="D437" s="19">
        <v>46296</v>
      </c>
      <c r="E437" s="20" t="s">
        <v>1744</v>
      </c>
      <c r="F437" s="20" t="s">
        <v>1745</v>
      </c>
      <c r="G437" s="21">
        <v>45519</v>
      </c>
      <c r="H437" s="22" t="s">
        <v>1793</v>
      </c>
      <c r="I437" s="23">
        <v>94</v>
      </c>
      <c r="J437" s="24">
        <v>2000</v>
      </c>
      <c r="K437" s="25">
        <f t="shared" si="6"/>
        <v>188000</v>
      </c>
    </row>
    <row r="438" spans="1:11" s="26" customFormat="1" ht="21" x14ac:dyDescent="0.35">
      <c r="A438" s="16" t="s">
        <v>629</v>
      </c>
      <c r="B438" s="17" t="s">
        <v>475</v>
      </c>
      <c r="C438" s="18" t="s">
        <v>630</v>
      </c>
      <c r="D438" s="19">
        <v>46298</v>
      </c>
      <c r="E438" s="20" t="s">
        <v>1744</v>
      </c>
      <c r="F438" s="20" t="s">
        <v>1745</v>
      </c>
      <c r="G438" s="21">
        <v>45519</v>
      </c>
      <c r="H438" s="22" t="s">
        <v>1793</v>
      </c>
      <c r="I438" s="23">
        <v>1</v>
      </c>
      <c r="J438" s="24">
        <v>2809.2</v>
      </c>
      <c r="K438" s="25">
        <f t="shared" si="6"/>
        <v>2809.2</v>
      </c>
    </row>
    <row r="439" spans="1:11" s="26" customFormat="1" ht="21" x14ac:dyDescent="0.35">
      <c r="A439" s="16" t="s">
        <v>631</v>
      </c>
      <c r="B439" s="17" t="s">
        <v>475</v>
      </c>
      <c r="C439" s="18" t="s">
        <v>628</v>
      </c>
      <c r="D439" s="19">
        <v>45807</v>
      </c>
      <c r="E439" s="20" t="s">
        <v>1744</v>
      </c>
      <c r="F439" s="20" t="s">
        <v>1745</v>
      </c>
      <c r="G439" s="21">
        <v>45519</v>
      </c>
      <c r="H439" s="22" t="s">
        <v>1793</v>
      </c>
      <c r="I439" s="23">
        <v>14</v>
      </c>
      <c r="J439" s="24">
        <v>6435</v>
      </c>
      <c r="K439" s="25">
        <f t="shared" si="6"/>
        <v>90090</v>
      </c>
    </row>
    <row r="440" spans="1:11" s="26" customFormat="1" ht="21" x14ac:dyDescent="0.35">
      <c r="A440" s="16" t="s">
        <v>632</v>
      </c>
      <c r="B440" s="17" t="s">
        <v>475</v>
      </c>
      <c r="C440" s="18" t="s">
        <v>630</v>
      </c>
      <c r="D440" s="19">
        <v>45809</v>
      </c>
      <c r="E440" s="20" t="s">
        <v>1744</v>
      </c>
      <c r="F440" s="20" t="s">
        <v>1745</v>
      </c>
      <c r="G440" s="21">
        <v>45519</v>
      </c>
      <c r="H440" s="22" t="s">
        <v>1793</v>
      </c>
      <c r="I440" s="23">
        <v>104</v>
      </c>
      <c r="J440" s="24">
        <v>2000</v>
      </c>
      <c r="K440" s="25">
        <f t="shared" si="6"/>
        <v>208000</v>
      </c>
    </row>
    <row r="441" spans="1:11" s="26" customFormat="1" ht="21" x14ac:dyDescent="0.35">
      <c r="A441" s="16" t="s">
        <v>633</v>
      </c>
      <c r="B441" s="17" t="s">
        <v>475</v>
      </c>
      <c r="C441" s="18" t="s">
        <v>634</v>
      </c>
      <c r="D441" s="19">
        <v>45442</v>
      </c>
      <c r="E441" s="20" t="s">
        <v>1744</v>
      </c>
      <c r="F441" s="20" t="s">
        <v>1745</v>
      </c>
      <c r="G441" s="21">
        <v>45519</v>
      </c>
      <c r="H441" s="22" t="s">
        <v>1793</v>
      </c>
      <c r="I441" s="23">
        <v>2</v>
      </c>
      <c r="J441" s="24">
        <v>9500</v>
      </c>
      <c r="K441" s="25">
        <f t="shared" si="6"/>
        <v>19000</v>
      </c>
    </row>
    <row r="442" spans="1:11" s="26" customFormat="1" ht="21" x14ac:dyDescent="0.35">
      <c r="A442" s="16" t="s">
        <v>635</v>
      </c>
      <c r="B442" s="17" t="s">
        <v>475</v>
      </c>
      <c r="C442" s="18">
        <v>16494</v>
      </c>
      <c r="D442" s="19">
        <v>46325</v>
      </c>
      <c r="E442" s="20" t="s">
        <v>1744</v>
      </c>
      <c r="F442" s="20" t="s">
        <v>1745</v>
      </c>
      <c r="G442" s="21">
        <v>45519</v>
      </c>
      <c r="H442" s="22" t="s">
        <v>1793</v>
      </c>
      <c r="I442" s="23">
        <v>399</v>
      </c>
      <c r="J442" s="24">
        <v>32</v>
      </c>
      <c r="K442" s="25">
        <f t="shared" si="6"/>
        <v>12768</v>
      </c>
    </row>
    <row r="443" spans="1:11" s="26" customFormat="1" ht="21" x14ac:dyDescent="0.35">
      <c r="A443" s="16" t="s">
        <v>636</v>
      </c>
      <c r="B443" s="17" t="s">
        <v>475</v>
      </c>
      <c r="C443" s="18">
        <v>20093</v>
      </c>
      <c r="D443" s="19">
        <v>46325</v>
      </c>
      <c r="E443" s="20" t="s">
        <v>1744</v>
      </c>
      <c r="F443" s="20" t="s">
        <v>1745</v>
      </c>
      <c r="G443" s="21">
        <v>45519</v>
      </c>
      <c r="H443" s="22" t="s">
        <v>1793</v>
      </c>
      <c r="I443" s="23">
        <v>226</v>
      </c>
      <c r="J443" s="24">
        <v>32</v>
      </c>
      <c r="K443" s="25">
        <f t="shared" si="6"/>
        <v>7232</v>
      </c>
    </row>
    <row r="444" spans="1:11" s="26" customFormat="1" ht="21" x14ac:dyDescent="0.35">
      <c r="A444" s="16" t="s">
        <v>637</v>
      </c>
      <c r="B444" s="17" t="s">
        <v>475</v>
      </c>
      <c r="C444" s="18">
        <v>20093</v>
      </c>
      <c r="D444" s="19" t="s">
        <v>638</v>
      </c>
      <c r="E444" s="20" t="s">
        <v>1744</v>
      </c>
      <c r="F444" s="20" t="s">
        <v>1745</v>
      </c>
      <c r="G444" s="21">
        <v>45519</v>
      </c>
      <c r="H444" s="22" t="s">
        <v>1793</v>
      </c>
      <c r="I444" s="23">
        <v>212</v>
      </c>
      <c r="J444" s="24">
        <v>32</v>
      </c>
      <c r="K444" s="25">
        <f t="shared" si="6"/>
        <v>6784</v>
      </c>
    </row>
    <row r="445" spans="1:11" s="26" customFormat="1" ht="21" x14ac:dyDescent="0.35">
      <c r="A445" s="16" t="s">
        <v>639</v>
      </c>
      <c r="B445" s="17" t="s">
        <v>475</v>
      </c>
      <c r="C445" s="18">
        <v>20093</v>
      </c>
      <c r="D445" s="19">
        <v>45777</v>
      </c>
      <c r="E445" s="20" t="s">
        <v>1744</v>
      </c>
      <c r="F445" s="20" t="s">
        <v>1745</v>
      </c>
      <c r="G445" s="21">
        <v>45519</v>
      </c>
      <c r="H445" s="22" t="s">
        <v>1793</v>
      </c>
      <c r="I445" s="23">
        <v>575</v>
      </c>
      <c r="J445" s="24">
        <v>32</v>
      </c>
      <c r="K445" s="25">
        <f t="shared" si="6"/>
        <v>18400</v>
      </c>
    </row>
    <row r="446" spans="1:11" s="26" customFormat="1" ht="21" x14ac:dyDescent="0.35">
      <c r="A446" s="16" t="s">
        <v>640</v>
      </c>
      <c r="B446" s="17" t="s">
        <v>475</v>
      </c>
      <c r="C446" s="18">
        <v>141994</v>
      </c>
      <c r="D446" s="19">
        <v>46568</v>
      </c>
      <c r="E446" s="20" t="s">
        <v>1744</v>
      </c>
      <c r="F446" s="20" t="s">
        <v>1745</v>
      </c>
      <c r="G446" s="21">
        <v>45519</v>
      </c>
      <c r="H446" s="22" t="s">
        <v>1793</v>
      </c>
      <c r="I446" s="23">
        <v>136</v>
      </c>
      <c r="J446" s="24">
        <v>30</v>
      </c>
      <c r="K446" s="25">
        <f t="shared" si="6"/>
        <v>4080</v>
      </c>
    </row>
    <row r="447" spans="1:11" s="26" customFormat="1" ht="21" x14ac:dyDescent="0.35">
      <c r="A447" s="16" t="s">
        <v>641</v>
      </c>
      <c r="B447" s="17" t="s">
        <v>475</v>
      </c>
      <c r="C447" s="18">
        <v>92000110</v>
      </c>
      <c r="D447" s="19">
        <v>45839</v>
      </c>
      <c r="E447" s="20" t="s">
        <v>1744</v>
      </c>
      <c r="F447" s="20" t="s">
        <v>1745</v>
      </c>
      <c r="G447" s="21">
        <v>45519</v>
      </c>
      <c r="H447" s="22" t="s">
        <v>1793</v>
      </c>
      <c r="I447" s="23">
        <v>43</v>
      </c>
      <c r="J447" s="24">
        <v>6.54</v>
      </c>
      <c r="K447" s="25">
        <f t="shared" si="6"/>
        <v>281.22000000000003</v>
      </c>
    </row>
    <row r="448" spans="1:11" s="26" customFormat="1" ht="21" x14ac:dyDescent="0.35">
      <c r="A448" s="16" t="s">
        <v>642</v>
      </c>
      <c r="B448" s="17" t="s">
        <v>475</v>
      </c>
      <c r="C448" s="18">
        <v>219180964</v>
      </c>
      <c r="D448" s="19">
        <v>45442</v>
      </c>
      <c r="E448" s="20" t="s">
        <v>1744</v>
      </c>
      <c r="F448" s="20" t="s">
        <v>1745</v>
      </c>
      <c r="G448" s="21">
        <v>45519</v>
      </c>
      <c r="H448" s="22" t="s">
        <v>1793</v>
      </c>
      <c r="I448" s="23">
        <v>591</v>
      </c>
      <c r="J448" s="24">
        <v>52.95</v>
      </c>
      <c r="K448" s="25">
        <f t="shared" si="6"/>
        <v>31293.45</v>
      </c>
    </row>
    <row r="449" spans="1:11" s="26" customFormat="1" ht="21" x14ac:dyDescent="0.35">
      <c r="A449" s="16" t="s">
        <v>643</v>
      </c>
      <c r="B449" s="17" t="s">
        <v>475</v>
      </c>
      <c r="C449" s="18">
        <v>20220601</v>
      </c>
      <c r="D449" s="19">
        <v>46537</v>
      </c>
      <c r="E449" s="20" t="s">
        <v>1744</v>
      </c>
      <c r="F449" s="20" t="s">
        <v>1745</v>
      </c>
      <c r="G449" s="21">
        <v>45519</v>
      </c>
      <c r="H449" s="22" t="s">
        <v>1793</v>
      </c>
      <c r="I449" s="23">
        <v>45</v>
      </c>
      <c r="J449" s="24">
        <v>1150</v>
      </c>
      <c r="K449" s="25">
        <f t="shared" si="6"/>
        <v>51750</v>
      </c>
    </row>
    <row r="450" spans="1:11" s="26" customFormat="1" ht="21" x14ac:dyDescent="0.35">
      <c r="A450" s="16" t="s">
        <v>644</v>
      </c>
      <c r="B450" s="17" t="s">
        <v>475</v>
      </c>
      <c r="C450" s="18">
        <v>20220602</v>
      </c>
      <c r="D450" s="19">
        <v>46751</v>
      </c>
      <c r="E450" s="20" t="s">
        <v>1744</v>
      </c>
      <c r="F450" s="20" t="s">
        <v>1745</v>
      </c>
      <c r="G450" s="21">
        <v>45519</v>
      </c>
      <c r="H450" s="22" t="s">
        <v>1793</v>
      </c>
      <c r="I450" s="23">
        <v>332</v>
      </c>
      <c r="J450" s="24">
        <v>906</v>
      </c>
      <c r="K450" s="25">
        <f t="shared" si="6"/>
        <v>300792</v>
      </c>
    </row>
    <row r="451" spans="1:11" s="26" customFormat="1" ht="21" x14ac:dyDescent="0.35">
      <c r="A451" s="16" t="s">
        <v>645</v>
      </c>
      <c r="B451" s="17" t="s">
        <v>475</v>
      </c>
      <c r="C451" s="18">
        <v>3713845</v>
      </c>
      <c r="D451" s="19">
        <v>46568</v>
      </c>
      <c r="E451" s="20" t="s">
        <v>1744</v>
      </c>
      <c r="F451" s="20" t="s">
        <v>1745</v>
      </c>
      <c r="G451" s="21">
        <v>45519</v>
      </c>
      <c r="H451" s="22" t="s">
        <v>1793</v>
      </c>
      <c r="I451" s="23">
        <v>23</v>
      </c>
      <c r="J451" s="24">
        <v>233.43</v>
      </c>
      <c r="K451" s="25">
        <f t="shared" si="6"/>
        <v>5368.89</v>
      </c>
    </row>
    <row r="452" spans="1:11" s="26" customFormat="1" ht="21" x14ac:dyDescent="0.35">
      <c r="A452" s="16" t="s">
        <v>646</v>
      </c>
      <c r="B452" s="17" t="s">
        <v>475</v>
      </c>
      <c r="C452" s="18">
        <v>1705664</v>
      </c>
      <c r="D452" s="19">
        <v>46568</v>
      </c>
      <c r="E452" s="20" t="s">
        <v>1744</v>
      </c>
      <c r="F452" s="20" t="s">
        <v>1745</v>
      </c>
      <c r="G452" s="21">
        <v>45519</v>
      </c>
      <c r="H452" s="22" t="s">
        <v>1793</v>
      </c>
      <c r="I452" s="23">
        <v>1</v>
      </c>
      <c r="J452" s="24">
        <v>23.43</v>
      </c>
      <c r="K452" s="25">
        <f t="shared" si="6"/>
        <v>23.43</v>
      </c>
    </row>
    <row r="453" spans="1:11" s="26" customFormat="1" ht="21" x14ac:dyDescent="0.35">
      <c r="A453" s="16" t="s">
        <v>647</v>
      </c>
      <c r="B453" s="17" t="s">
        <v>475</v>
      </c>
      <c r="C453" s="18" t="s">
        <v>648</v>
      </c>
      <c r="D453" s="19">
        <v>47026</v>
      </c>
      <c r="E453" s="20" t="s">
        <v>1744</v>
      </c>
      <c r="F453" s="20" t="s">
        <v>1745</v>
      </c>
      <c r="G453" s="21">
        <v>45519</v>
      </c>
      <c r="H453" s="22" t="s">
        <v>1793</v>
      </c>
      <c r="I453" s="23">
        <v>18</v>
      </c>
      <c r="J453" s="24">
        <v>8746</v>
      </c>
      <c r="K453" s="25">
        <f t="shared" si="6"/>
        <v>157428</v>
      </c>
    </row>
    <row r="454" spans="1:11" s="26" customFormat="1" ht="21" x14ac:dyDescent="0.35">
      <c r="A454" s="16" t="s">
        <v>649</v>
      </c>
      <c r="B454" s="17" t="s">
        <v>475</v>
      </c>
      <c r="C454" s="18" t="s">
        <v>650</v>
      </c>
      <c r="D454" s="19">
        <v>47026</v>
      </c>
      <c r="E454" s="20" t="s">
        <v>1744</v>
      </c>
      <c r="F454" s="20" t="s">
        <v>1745</v>
      </c>
      <c r="G454" s="21">
        <v>45519</v>
      </c>
      <c r="H454" s="22" t="s">
        <v>1793</v>
      </c>
      <c r="I454" s="23">
        <v>11</v>
      </c>
      <c r="J454" s="24">
        <v>5159.9984000000004</v>
      </c>
      <c r="K454" s="25">
        <f t="shared" si="6"/>
        <v>56759.982400000008</v>
      </c>
    </row>
    <row r="455" spans="1:11" s="26" customFormat="1" ht="21" x14ac:dyDescent="0.35">
      <c r="A455" s="16" t="s">
        <v>1734</v>
      </c>
      <c r="B455" s="20" t="s">
        <v>1735</v>
      </c>
      <c r="C455" s="18" t="s">
        <v>1736</v>
      </c>
      <c r="D455" s="19">
        <v>47177</v>
      </c>
      <c r="E455" s="20" t="s">
        <v>1744</v>
      </c>
      <c r="F455" s="20" t="s">
        <v>1745</v>
      </c>
      <c r="G455" s="21">
        <v>45519</v>
      </c>
      <c r="H455" s="22" t="s">
        <v>1793</v>
      </c>
      <c r="I455" s="23">
        <v>15</v>
      </c>
      <c r="J455" s="24">
        <v>5159.9984000000004</v>
      </c>
      <c r="K455" s="25">
        <f t="shared" si="6"/>
        <v>77399.97600000001</v>
      </c>
    </row>
    <row r="456" spans="1:11" s="26" customFormat="1" ht="21" x14ac:dyDescent="0.35">
      <c r="A456" s="16" t="s">
        <v>651</v>
      </c>
      <c r="B456" s="17" t="s">
        <v>475</v>
      </c>
      <c r="C456" s="18">
        <v>4144156</v>
      </c>
      <c r="D456" s="19">
        <v>46172</v>
      </c>
      <c r="E456" s="20" t="s">
        <v>1744</v>
      </c>
      <c r="F456" s="20" t="s">
        <v>1745</v>
      </c>
      <c r="G456" s="21">
        <v>45519</v>
      </c>
      <c r="H456" s="22" t="s">
        <v>1793</v>
      </c>
      <c r="I456" s="23">
        <v>73</v>
      </c>
      <c r="J456" s="24">
        <v>108</v>
      </c>
      <c r="K456" s="25">
        <f t="shared" ref="K456:K519" si="7">J456*I456</f>
        <v>7884</v>
      </c>
    </row>
    <row r="457" spans="1:11" s="26" customFormat="1" ht="21" x14ac:dyDescent="0.35">
      <c r="A457" s="16" t="s">
        <v>652</v>
      </c>
      <c r="B457" s="17" t="s">
        <v>475</v>
      </c>
      <c r="C457" s="18">
        <v>4120832</v>
      </c>
      <c r="D457" s="19">
        <v>46142</v>
      </c>
      <c r="E457" s="20" t="s">
        <v>1744</v>
      </c>
      <c r="F457" s="20" t="s">
        <v>1745</v>
      </c>
      <c r="G457" s="21">
        <v>45519</v>
      </c>
      <c r="H457" s="22" t="s">
        <v>1793</v>
      </c>
      <c r="I457" s="23">
        <v>503</v>
      </c>
      <c r="J457" s="24">
        <v>39.700000000000003</v>
      </c>
      <c r="K457" s="25">
        <f t="shared" si="7"/>
        <v>19969.100000000002</v>
      </c>
    </row>
    <row r="458" spans="1:11" s="26" customFormat="1" ht="21" x14ac:dyDescent="0.35">
      <c r="A458" s="16" t="s">
        <v>653</v>
      </c>
      <c r="B458" s="17" t="s">
        <v>475</v>
      </c>
      <c r="C458" s="18">
        <v>4152848</v>
      </c>
      <c r="D458" s="19">
        <v>46598</v>
      </c>
      <c r="E458" s="20" t="s">
        <v>1744</v>
      </c>
      <c r="F458" s="20" t="s">
        <v>1745</v>
      </c>
      <c r="G458" s="21">
        <v>45519</v>
      </c>
      <c r="H458" s="22" t="s">
        <v>1793</v>
      </c>
      <c r="I458" s="23">
        <v>4604</v>
      </c>
      <c r="J458" s="24">
        <v>16</v>
      </c>
      <c r="K458" s="25">
        <f t="shared" si="7"/>
        <v>73664</v>
      </c>
    </row>
    <row r="459" spans="1:11" s="26" customFormat="1" ht="21" x14ac:dyDescent="0.35">
      <c r="A459" s="16" t="s">
        <v>654</v>
      </c>
      <c r="B459" s="17" t="s">
        <v>475</v>
      </c>
      <c r="C459" s="18">
        <v>4065038</v>
      </c>
      <c r="D459" s="19">
        <v>46598</v>
      </c>
      <c r="E459" s="20" t="s">
        <v>1744</v>
      </c>
      <c r="F459" s="20" t="s">
        <v>1745</v>
      </c>
      <c r="G459" s="21">
        <v>45519</v>
      </c>
      <c r="H459" s="22" t="s">
        <v>1793</v>
      </c>
      <c r="I459" s="23">
        <v>27298</v>
      </c>
      <c r="J459" s="24">
        <v>16</v>
      </c>
      <c r="K459" s="25">
        <f t="shared" si="7"/>
        <v>436768</v>
      </c>
    </row>
    <row r="460" spans="1:11" s="26" customFormat="1" ht="21" x14ac:dyDescent="0.35">
      <c r="A460" s="16" t="s">
        <v>655</v>
      </c>
      <c r="B460" s="17" t="s">
        <v>475</v>
      </c>
      <c r="C460" s="18">
        <v>2617607</v>
      </c>
      <c r="D460" s="19">
        <v>46568</v>
      </c>
      <c r="E460" s="20" t="s">
        <v>1744</v>
      </c>
      <c r="F460" s="20" t="s">
        <v>1745</v>
      </c>
      <c r="G460" s="21">
        <v>45519</v>
      </c>
      <c r="H460" s="22" t="s">
        <v>1793</v>
      </c>
      <c r="I460" s="23">
        <v>6563</v>
      </c>
      <c r="J460" s="27">
        <v>16</v>
      </c>
      <c r="K460" s="25">
        <f t="shared" si="7"/>
        <v>105008</v>
      </c>
    </row>
    <row r="461" spans="1:11" s="26" customFormat="1" ht="21" x14ac:dyDescent="0.35">
      <c r="A461" s="16" t="s">
        <v>656</v>
      </c>
      <c r="B461" s="17" t="s">
        <v>475</v>
      </c>
      <c r="C461" s="18">
        <v>201779</v>
      </c>
      <c r="D461" s="19">
        <v>46598</v>
      </c>
      <c r="E461" s="20" t="s">
        <v>1744</v>
      </c>
      <c r="F461" s="20" t="s">
        <v>1745</v>
      </c>
      <c r="G461" s="21">
        <v>45519</v>
      </c>
      <c r="H461" s="22" t="s">
        <v>1793</v>
      </c>
      <c r="I461" s="23">
        <v>9559</v>
      </c>
      <c r="J461" s="24">
        <v>16</v>
      </c>
      <c r="K461" s="25">
        <f t="shared" si="7"/>
        <v>152944</v>
      </c>
    </row>
    <row r="462" spans="1:11" s="26" customFormat="1" ht="21" x14ac:dyDescent="0.35">
      <c r="A462" s="16" t="s">
        <v>657</v>
      </c>
      <c r="B462" s="17" t="s">
        <v>475</v>
      </c>
      <c r="C462" s="18">
        <v>2503992</v>
      </c>
      <c r="D462" s="19">
        <v>45838</v>
      </c>
      <c r="E462" s="20" t="s">
        <v>1744</v>
      </c>
      <c r="F462" s="20" t="s">
        <v>1745</v>
      </c>
      <c r="G462" s="21">
        <v>45519</v>
      </c>
      <c r="H462" s="22" t="s">
        <v>1793</v>
      </c>
      <c r="I462" s="23">
        <v>5</v>
      </c>
      <c r="J462" s="27">
        <v>425</v>
      </c>
      <c r="K462" s="25">
        <f t="shared" si="7"/>
        <v>2125</v>
      </c>
    </row>
    <row r="463" spans="1:11" s="26" customFormat="1" ht="21" x14ac:dyDescent="0.35">
      <c r="A463" s="16" t="s">
        <v>658</v>
      </c>
      <c r="B463" s="17" t="s">
        <v>475</v>
      </c>
      <c r="C463" s="18">
        <v>10121254</v>
      </c>
      <c r="D463" s="19">
        <v>46022</v>
      </c>
      <c r="E463" s="20" t="s">
        <v>1744</v>
      </c>
      <c r="F463" s="20" t="s">
        <v>1745</v>
      </c>
      <c r="G463" s="21">
        <v>45519</v>
      </c>
      <c r="H463" s="22" t="s">
        <v>1793</v>
      </c>
      <c r="I463" s="23">
        <v>39</v>
      </c>
      <c r="J463" s="27">
        <v>564.91999999999996</v>
      </c>
      <c r="K463" s="25">
        <f t="shared" si="7"/>
        <v>22031.879999999997</v>
      </c>
    </row>
    <row r="464" spans="1:11" s="26" customFormat="1" ht="21" x14ac:dyDescent="0.35">
      <c r="A464" s="16" t="s">
        <v>659</v>
      </c>
      <c r="B464" s="17" t="s">
        <v>475</v>
      </c>
      <c r="C464" s="18">
        <v>11006062</v>
      </c>
      <c r="D464" s="19">
        <v>46310</v>
      </c>
      <c r="E464" s="20" t="s">
        <v>1744</v>
      </c>
      <c r="F464" s="20" t="s">
        <v>1745</v>
      </c>
      <c r="G464" s="21">
        <v>45519</v>
      </c>
      <c r="H464" s="22" t="s">
        <v>1793</v>
      </c>
      <c r="I464" s="23">
        <v>145</v>
      </c>
      <c r="J464" s="27">
        <v>564.91999999999996</v>
      </c>
      <c r="K464" s="25">
        <f t="shared" si="7"/>
        <v>81913.399999999994</v>
      </c>
    </row>
    <row r="465" spans="1:11" s="26" customFormat="1" ht="21" x14ac:dyDescent="0.35">
      <c r="A465" s="34" t="s">
        <v>660</v>
      </c>
      <c r="B465" s="17" t="s">
        <v>475</v>
      </c>
      <c r="C465" s="18">
        <v>11006063</v>
      </c>
      <c r="D465" s="19">
        <v>46568</v>
      </c>
      <c r="E465" s="20" t="s">
        <v>1744</v>
      </c>
      <c r="F465" s="20" t="s">
        <v>1745</v>
      </c>
      <c r="G465" s="21">
        <v>45519</v>
      </c>
      <c r="H465" s="22" t="s">
        <v>1793</v>
      </c>
      <c r="I465" s="23">
        <v>30</v>
      </c>
      <c r="J465" s="30">
        <v>966.42</v>
      </c>
      <c r="K465" s="25">
        <f t="shared" si="7"/>
        <v>28992.6</v>
      </c>
    </row>
    <row r="466" spans="1:11" s="26" customFormat="1" ht="21" x14ac:dyDescent="0.35">
      <c r="A466" s="16" t="s">
        <v>661</v>
      </c>
      <c r="B466" s="17" t="s">
        <v>475</v>
      </c>
      <c r="C466" s="18">
        <v>204005254</v>
      </c>
      <c r="D466" s="19">
        <v>45868</v>
      </c>
      <c r="E466" s="20" t="s">
        <v>1744</v>
      </c>
      <c r="F466" s="20" t="s">
        <v>1745</v>
      </c>
      <c r="G466" s="21">
        <v>45519</v>
      </c>
      <c r="H466" s="22" t="s">
        <v>1793</v>
      </c>
      <c r="I466" s="23">
        <v>265</v>
      </c>
      <c r="J466" s="24">
        <v>474.18</v>
      </c>
      <c r="K466" s="25">
        <f t="shared" si="7"/>
        <v>125657.7</v>
      </c>
    </row>
    <row r="467" spans="1:11" s="26" customFormat="1" ht="21" x14ac:dyDescent="0.35">
      <c r="A467" s="16" t="s">
        <v>662</v>
      </c>
      <c r="B467" s="17" t="s">
        <v>475</v>
      </c>
      <c r="C467" s="18">
        <v>2033637064</v>
      </c>
      <c r="D467" s="19">
        <v>45991</v>
      </c>
      <c r="E467" s="20" t="s">
        <v>1744</v>
      </c>
      <c r="F467" s="20" t="s">
        <v>1745</v>
      </c>
      <c r="G467" s="21">
        <v>45519</v>
      </c>
      <c r="H467" s="22" t="s">
        <v>1793</v>
      </c>
      <c r="I467" s="23">
        <v>206</v>
      </c>
      <c r="J467" s="24">
        <v>474.18</v>
      </c>
      <c r="K467" s="25">
        <f t="shared" si="7"/>
        <v>97681.08</v>
      </c>
    </row>
    <row r="468" spans="1:11" s="26" customFormat="1" ht="21" x14ac:dyDescent="0.35">
      <c r="A468" s="16" t="s">
        <v>663</v>
      </c>
      <c r="B468" s="17" t="s">
        <v>475</v>
      </c>
      <c r="C468" s="18" t="s">
        <v>664</v>
      </c>
      <c r="D468" s="19">
        <v>45595</v>
      </c>
      <c r="E468" s="20" t="s">
        <v>1744</v>
      </c>
      <c r="F468" s="20" t="s">
        <v>1745</v>
      </c>
      <c r="G468" s="21">
        <v>45519</v>
      </c>
      <c r="H468" s="22" t="s">
        <v>1793</v>
      </c>
      <c r="I468" s="23">
        <v>71</v>
      </c>
      <c r="J468" s="24">
        <v>474.18</v>
      </c>
      <c r="K468" s="25">
        <f t="shared" si="7"/>
        <v>33666.78</v>
      </c>
    </row>
    <row r="469" spans="1:11" s="26" customFormat="1" ht="21" x14ac:dyDescent="0.35">
      <c r="A469" s="16" t="s">
        <v>665</v>
      </c>
      <c r="B469" s="17" t="s">
        <v>475</v>
      </c>
      <c r="C469" s="18" t="s">
        <v>666</v>
      </c>
      <c r="D469" s="19">
        <v>46537</v>
      </c>
      <c r="E469" s="20" t="s">
        <v>1744</v>
      </c>
      <c r="F469" s="20" t="s">
        <v>1745</v>
      </c>
      <c r="G469" s="21">
        <v>45519</v>
      </c>
      <c r="H469" s="22" t="s">
        <v>1793</v>
      </c>
      <c r="I469" s="23">
        <v>1650</v>
      </c>
      <c r="J469" s="24">
        <v>28</v>
      </c>
      <c r="K469" s="25">
        <f t="shared" si="7"/>
        <v>46200</v>
      </c>
    </row>
    <row r="470" spans="1:11" s="26" customFormat="1" ht="21" x14ac:dyDescent="0.35">
      <c r="A470" s="16" t="s">
        <v>667</v>
      </c>
      <c r="B470" s="17" t="s">
        <v>475</v>
      </c>
      <c r="C470" s="18" t="s">
        <v>668</v>
      </c>
      <c r="D470" s="19">
        <v>46660</v>
      </c>
      <c r="E470" s="20" t="s">
        <v>1744</v>
      </c>
      <c r="F470" s="20" t="s">
        <v>1745</v>
      </c>
      <c r="G470" s="21">
        <v>45519</v>
      </c>
      <c r="H470" s="22" t="s">
        <v>1793</v>
      </c>
      <c r="I470" s="23">
        <v>139</v>
      </c>
      <c r="J470" s="24">
        <v>516</v>
      </c>
      <c r="K470" s="25">
        <f t="shared" si="7"/>
        <v>71724</v>
      </c>
    </row>
    <row r="471" spans="1:11" s="26" customFormat="1" ht="21" x14ac:dyDescent="0.35">
      <c r="A471" s="16" t="s">
        <v>669</v>
      </c>
      <c r="B471" s="17" t="s">
        <v>475</v>
      </c>
      <c r="C471" s="18">
        <v>18041025</v>
      </c>
      <c r="D471" s="19">
        <v>46568</v>
      </c>
      <c r="E471" s="20" t="s">
        <v>1744</v>
      </c>
      <c r="F471" s="20" t="s">
        <v>1745</v>
      </c>
      <c r="G471" s="21">
        <v>45519</v>
      </c>
      <c r="H471" s="22" t="s">
        <v>1793</v>
      </c>
      <c r="I471" s="23">
        <v>15</v>
      </c>
      <c r="J471" s="24">
        <v>695</v>
      </c>
      <c r="K471" s="25">
        <f t="shared" si="7"/>
        <v>10425</v>
      </c>
    </row>
    <row r="472" spans="1:11" s="26" customFormat="1" ht="21" x14ac:dyDescent="0.35">
      <c r="A472" s="16" t="s">
        <v>670</v>
      </c>
      <c r="B472" s="17" t="s">
        <v>475</v>
      </c>
      <c r="C472" s="18">
        <v>20010028</v>
      </c>
      <c r="D472" s="19">
        <v>45687</v>
      </c>
      <c r="E472" s="20" t="s">
        <v>1744</v>
      </c>
      <c r="F472" s="20" t="s">
        <v>1745</v>
      </c>
      <c r="G472" s="21">
        <v>45519</v>
      </c>
      <c r="H472" s="22" t="s">
        <v>1793</v>
      </c>
      <c r="I472" s="23">
        <v>171</v>
      </c>
      <c r="J472" s="24">
        <v>738</v>
      </c>
      <c r="K472" s="25">
        <f t="shared" si="7"/>
        <v>126198</v>
      </c>
    </row>
    <row r="473" spans="1:11" s="26" customFormat="1" ht="21" x14ac:dyDescent="0.35">
      <c r="A473" s="16" t="s">
        <v>671</v>
      </c>
      <c r="B473" s="17" t="s">
        <v>475</v>
      </c>
      <c r="C473" s="18" t="s">
        <v>672</v>
      </c>
      <c r="D473" s="19">
        <v>46629</v>
      </c>
      <c r="E473" s="20" t="s">
        <v>1744</v>
      </c>
      <c r="F473" s="20" t="s">
        <v>1745</v>
      </c>
      <c r="G473" s="21">
        <v>45519</v>
      </c>
      <c r="H473" s="22" t="s">
        <v>1793</v>
      </c>
      <c r="I473" s="23">
        <v>2</v>
      </c>
      <c r="J473" s="24">
        <v>695</v>
      </c>
      <c r="K473" s="25">
        <f t="shared" si="7"/>
        <v>1390</v>
      </c>
    </row>
    <row r="474" spans="1:11" s="26" customFormat="1" ht="21" x14ac:dyDescent="0.35">
      <c r="A474" s="16" t="s">
        <v>673</v>
      </c>
      <c r="B474" s="17" t="s">
        <v>475</v>
      </c>
      <c r="C474" s="18">
        <v>20180531</v>
      </c>
      <c r="D474" s="19">
        <v>46568</v>
      </c>
      <c r="E474" s="20" t="s">
        <v>1744</v>
      </c>
      <c r="F474" s="20" t="s">
        <v>1745</v>
      </c>
      <c r="G474" s="21">
        <v>45519</v>
      </c>
      <c r="H474" s="22" t="s">
        <v>1793</v>
      </c>
      <c r="I474" s="23">
        <v>191</v>
      </c>
      <c r="J474" s="27">
        <v>289</v>
      </c>
      <c r="K474" s="25">
        <f t="shared" si="7"/>
        <v>55199</v>
      </c>
    </row>
    <row r="475" spans="1:11" s="26" customFormat="1" ht="21" x14ac:dyDescent="0.35">
      <c r="A475" s="16" t="s">
        <v>674</v>
      </c>
      <c r="B475" s="17" t="s">
        <v>475</v>
      </c>
      <c r="C475" s="18">
        <v>2018531</v>
      </c>
      <c r="D475" s="19">
        <v>46172</v>
      </c>
      <c r="E475" s="20" t="s">
        <v>1744</v>
      </c>
      <c r="F475" s="20" t="s">
        <v>1745</v>
      </c>
      <c r="G475" s="21">
        <v>45519</v>
      </c>
      <c r="H475" s="22" t="s">
        <v>1793</v>
      </c>
      <c r="I475" s="23">
        <v>192</v>
      </c>
      <c r="J475" s="27">
        <v>486</v>
      </c>
      <c r="K475" s="25">
        <f t="shared" si="7"/>
        <v>93312</v>
      </c>
    </row>
    <row r="476" spans="1:11" s="26" customFormat="1" ht="21" x14ac:dyDescent="0.35">
      <c r="A476" s="16" t="s">
        <v>675</v>
      </c>
      <c r="B476" s="17" t="s">
        <v>475</v>
      </c>
      <c r="C476" s="18">
        <v>1000306</v>
      </c>
      <c r="D476" s="19">
        <v>46172</v>
      </c>
      <c r="E476" s="20" t="s">
        <v>1744</v>
      </c>
      <c r="F476" s="20" t="s">
        <v>1745</v>
      </c>
      <c r="G476" s="21">
        <v>45519</v>
      </c>
      <c r="H476" s="22" t="s">
        <v>1793</v>
      </c>
      <c r="I476" s="23">
        <v>775</v>
      </c>
      <c r="J476" s="27">
        <v>350</v>
      </c>
      <c r="K476" s="25">
        <f t="shared" si="7"/>
        <v>271250</v>
      </c>
    </row>
    <row r="477" spans="1:11" s="26" customFormat="1" ht="21" x14ac:dyDescent="0.35">
      <c r="A477" s="16" t="s">
        <v>676</v>
      </c>
      <c r="B477" s="17" t="s">
        <v>475</v>
      </c>
      <c r="C477" s="18">
        <v>145263</v>
      </c>
      <c r="D477" s="19">
        <v>46568</v>
      </c>
      <c r="E477" s="20" t="s">
        <v>1744</v>
      </c>
      <c r="F477" s="20" t="s">
        <v>1745</v>
      </c>
      <c r="G477" s="21">
        <v>45519</v>
      </c>
      <c r="H477" s="22" t="s">
        <v>1793</v>
      </c>
      <c r="I477" s="23">
        <v>327</v>
      </c>
      <c r="J477" s="27">
        <v>574</v>
      </c>
      <c r="K477" s="25">
        <f t="shared" si="7"/>
        <v>187698</v>
      </c>
    </row>
    <row r="478" spans="1:11" s="26" customFormat="1" ht="21" x14ac:dyDescent="0.35">
      <c r="A478" s="16" t="s">
        <v>677</v>
      </c>
      <c r="B478" s="17" t="s">
        <v>475</v>
      </c>
      <c r="C478" s="18" t="s">
        <v>678</v>
      </c>
      <c r="D478" s="19">
        <v>46598</v>
      </c>
      <c r="E478" s="20" t="s">
        <v>1744</v>
      </c>
      <c r="F478" s="20" t="s">
        <v>1745</v>
      </c>
      <c r="G478" s="21">
        <v>45519</v>
      </c>
      <c r="H478" s="22" t="s">
        <v>1793</v>
      </c>
      <c r="I478" s="23">
        <v>8</v>
      </c>
      <c r="J478" s="27">
        <v>1225</v>
      </c>
      <c r="K478" s="25">
        <f t="shared" si="7"/>
        <v>9800</v>
      </c>
    </row>
    <row r="479" spans="1:11" s="26" customFormat="1" ht="21" x14ac:dyDescent="0.35">
      <c r="A479" s="16" t="s">
        <v>679</v>
      </c>
      <c r="B479" s="17" t="s">
        <v>475</v>
      </c>
      <c r="C479" s="18">
        <v>13052002</v>
      </c>
      <c r="D479" s="19">
        <v>47757</v>
      </c>
      <c r="E479" s="20" t="s">
        <v>1744</v>
      </c>
      <c r="F479" s="20" t="s">
        <v>1745</v>
      </c>
      <c r="G479" s="21">
        <v>45519</v>
      </c>
      <c r="H479" s="22" t="s">
        <v>1793</v>
      </c>
      <c r="I479" s="23">
        <v>81</v>
      </c>
      <c r="J479" s="24">
        <v>559</v>
      </c>
      <c r="K479" s="25">
        <f t="shared" si="7"/>
        <v>45279</v>
      </c>
    </row>
    <row r="480" spans="1:11" s="26" customFormat="1" ht="21" x14ac:dyDescent="0.35">
      <c r="A480" s="16" t="s">
        <v>680</v>
      </c>
      <c r="B480" s="17" t="s">
        <v>475</v>
      </c>
      <c r="C480" s="18" t="s">
        <v>681</v>
      </c>
      <c r="D480" s="19">
        <v>45575</v>
      </c>
      <c r="E480" s="20" t="s">
        <v>1744</v>
      </c>
      <c r="F480" s="20" t="s">
        <v>1745</v>
      </c>
      <c r="G480" s="21">
        <v>45519</v>
      </c>
      <c r="H480" s="22" t="s">
        <v>1793</v>
      </c>
      <c r="I480" s="23">
        <v>34</v>
      </c>
      <c r="J480" s="24">
        <v>2450</v>
      </c>
      <c r="K480" s="25">
        <f t="shared" si="7"/>
        <v>83300</v>
      </c>
    </row>
    <row r="481" spans="1:11" s="26" customFormat="1" ht="21" x14ac:dyDescent="0.35">
      <c r="A481" s="16" t="s">
        <v>682</v>
      </c>
      <c r="B481" s="17" t="s">
        <v>475</v>
      </c>
      <c r="C481" s="18">
        <v>20210920</v>
      </c>
      <c r="D481" s="19">
        <v>46660</v>
      </c>
      <c r="E481" s="20" t="s">
        <v>1744</v>
      </c>
      <c r="F481" s="20" t="s">
        <v>1745</v>
      </c>
      <c r="G481" s="21">
        <v>45519</v>
      </c>
      <c r="H481" s="22" t="s">
        <v>1793</v>
      </c>
      <c r="I481" s="23">
        <v>1851</v>
      </c>
      <c r="J481" s="24">
        <v>24</v>
      </c>
      <c r="K481" s="25">
        <f t="shared" si="7"/>
        <v>44424</v>
      </c>
    </row>
    <row r="482" spans="1:11" s="26" customFormat="1" ht="21" x14ac:dyDescent="0.35">
      <c r="A482" s="16" t="s">
        <v>683</v>
      </c>
      <c r="B482" s="17" t="s">
        <v>475</v>
      </c>
      <c r="C482" s="18">
        <v>145263</v>
      </c>
      <c r="D482" s="19">
        <v>46568</v>
      </c>
      <c r="E482" s="20" t="s">
        <v>1744</v>
      </c>
      <c r="F482" s="20" t="s">
        <v>1745</v>
      </c>
      <c r="G482" s="21">
        <v>45519</v>
      </c>
      <c r="H482" s="22" t="s">
        <v>1793</v>
      </c>
      <c r="I482" s="23">
        <v>525</v>
      </c>
      <c r="J482" s="24">
        <v>430.55</v>
      </c>
      <c r="K482" s="25">
        <f t="shared" si="7"/>
        <v>226038.75</v>
      </c>
    </row>
    <row r="483" spans="1:11" s="26" customFormat="1" ht="21" x14ac:dyDescent="0.35">
      <c r="A483" s="16" t="s">
        <v>684</v>
      </c>
      <c r="B483" s="17" t="s">
        <v>475</v>
      </c>
      <c r="C483" s="18" t="s">
        <v>685</v>
      </c>
      <c r="D483" s="19">
        <v>46568</v>
      </c>
      <c r="E483" s="20" t="s">
        <v>1744</v>
      </c>
      <c r="F483" s="20" t="s">
        <v>1745</v>
      </c>
      <c r="G483" s="21">
        <v>45519</v>
      </c>
      <c r="H483" s="22" t="s">
        <v>1793</v>
      </c>
      <c r="I483" s="23">
        <v>195</v>
      </c>
      <c r="J483" s="24">
        <v>278.5</v>
      </c>
      <c r="K483" s="25">
        <f t="shared" si="7"/>
        <v>54307.5</v>
      </c>
    </row>
    <row r="484" spans="1:11" s="26" customFormat="1" ht="21" x14ac:dyDescent="0.35">
      <c r="A484" s="16" t="s">
        <v>686</v>
      </c>
      <c r="B484" s="17" t="s">
        <v>475</v>
      </c>
      <c r="C484" s="18">
        <v>23071732</v>
      </c>
      <c r="D484" s="19">
        <v>46233</v>
      </c>
      <c r="E484" s="20" t="s">
        <v>1744</v>
      </c>
      <c r="F484" s="20" t="s">
        <v>1745</v>
      </c>
      <c r="G484" s="21">
        <v>45519</v>
      </c>
      <c r="H484" s="22" t="s">
        <v>1793</v>
      </c>
      <c r="I484" s="23">
        <v>671</v>
      </c>
      <c r="J484" s="24">
        <v>260</v>
      </c>
      <c r="K484" s="25">
        <f t="shared" si="7"/>
        <v>174460</v>
      </c>
    </row>
    <row r="485" spans="1:11" s="26" customFormat="1" ht="21" x14ac:dyDescent="0.35">
      <c r="A485" s="16" t="s">
        <v>687</v>
      </c>
      <c r="B485" s="17" t="s">
        <v>475</v>
      </c>
      <c r="C485" s="18" t="s">
        <v>586</v>
      </c>
      <c r="D485" s="19" t="s">
        <v>586</v>
      </c>
      <c r="E485" s="20" t="s">
        <v>1744</v>
      </c>
      <c r="F485" s="20" t="s">
        <v>1745</v>
      </c>
      <c r="G485" s="21">
        <v>45519</v>
      </c>
      <c r="H485" s="22" t="s">
        <v>1793</v>
      </c>
      <c r="I485" s="23">
        <v>10</v>
      </c>
      <c r="J485" s="24">
        <v>435</v>
      </c>
      <c r="K485" s="25">
        <f t="shared" si="7"/>
        <v>4350</v>
      </c>
    </row>
    <row r="486" spans="1:11" s="26" customFormat="1" ht="21" x14ac:dyDescent="0.35">
      <c r="A486" s="16" t="s">
        <v>688</v>
      </c>
      <c r="B486" s="17" t="s">
        <v>13</v>
      </c>
      <c r="C486" s="18" t="s">
        <v>586</v>
      </c>
      <c r="D486" s="19" t="s">
        <v>586</v>
      </c>
      <c r="E486" s="20" t="s">
        <v>1744</v>
      </c>
      <c r="F486" s="20" t="s">
        <v>1745</v>
      </c>
      <c r="G486" s="21">
        <v>45519</v>
      </c>
      <c r="H486" s="22" t="s">
        <v>1793</v>
      </c>
      <c r="I486" s="23">
        <v>4</v>
      </c>
      <c r="J486" s="24">
        <v>490</v>
      </c>
      <c r="K486" s="25">
        <f t="shared" si="7"/>
        <v>1960</v>
      </c>
    </row>
    <row r="487" spans="1:11" s="26" customFormat="1" ht="21" x14ac:dyDescent="0.35">
      <c r="A487" s="16" t="s">
        <v>689</v>
      </c>
      <c r="B487" s="17" t="s">
        <v>475</v>
      </c>
      <c r="C487" s="18">
        <v>17031</v>
      </c>
      <c r="D487" s="19">
        <v>45473</v>
      </c>
      <c r="E487" s="20" t="s">
        <v>1744</v>
      </c>
      <c r="F487" s="20" t="s">
        <v>1745</v>
      </c>
      <c r="G487" s="21">
        <v>45519</v>
      </c>
      <c r="H487" s="22" t="s">
        <v>1793</v>
      </c>
      <c r="I487" s="23">
        <v>413</v>
      </c>
      <c r="J487" s="24">
        <v>651</v>
      </c>
      <c r="K487" s="25">
        <f t="shared" si="7"/>
        <v>268863</v>
      </c>
    </row>
    <row r="488" spans="1:11" s="26" customFormat="1" ht="21" x14ac:dyDescent="0.35">
      <c r="A488" s="16" t="s">
        <v>690</v>
      </c>
      <c r="B488" s="17" t="s">
        <v>475</v>
      </c>
      <c r="C488" s="18">
        <v>17034</v>
      </c>
      <c r="D488" s="19">
        <v>56735</v>
      </c>
      <c r="E488" s="20" t="s">
        <v>1744</v>
      </c>
      <c r="F488" s="20" t="s">
        <v>1745</v>
      </c>
      <c r="G488" s="21">
        <v>45519</v>
      </c>
      <c r="H488" s="22" t="s">
        <v>1793</v>
      </c>
      <c r="I488" s="23">
        <v>173</v>
      </c>
      <c r="J488" s="24">
        <v>1363.66</v>
      </c>
      <c r="K488" s="25">
        <f t="shared" si="7"/>
        <v>235913.18000000002</v>
      </c>
    </row>
    <row r="489" spans="1:11" s="26" customFormat="1" ht="21" x14ac:dyDescent="0.35">
      <c r="A489" s="16" t="s">
        <v>691</v>
      </c>
      <c r="B489" s="17" t="s">
        <v>475</v>
      </c>
      <c r="C489" s="18">
        <v>17034</v>
      </c>
      <c r="D489" s="19">
        <v>56735</v>
      </c>
      <c r="E489" s="20" t="s">
        <v>1744</v>
      </c>
      <c r="F489" s="20" t="s">
        <v>1745</v>
      </c>
      <c r="G489" s="21">
        <v>45519</v>
      </c>
      <c r="H489" s="22" t="s">
        <v>1793</v>
      </c>
      <c r="I489" s="23">
        <v>462</v>
      </c>
      <c r="J489" s="24">
        <v>1112.74</v>
      </c>
      <c r="K489" s="25">
        <f t="shared" si="7"/>
        <v>514085.88</v>
      </c>
    </row>
    <row r="490" spans="1:11" s="26" customFormat="1" ht="21" x14ac:dyDescent="0.35">
      <c r="A490" s="16" t="s">
        <v>692</v>
      </c>
      <c r="B490" s="17" t="s">
        <v>475</v>
      </c>
      <c r="C490" s="18">
        <v>12369</v>
      </c>
      <c r="D490" s="19">
        <v>47664</v>
      </c>
      <c r="E490" s="20" t="s">
        <v>1744</v>
      </c>
      <c r="F490" s="20" t="s">
        <v>1745</v>
      </c>
      <c r="G490" s="21">
        <v>45519</v>
      </c>
      <c r="H490" s="22" t="s">
        <v>1793</v>
      </c>
      <c r="I490" s="23">
        <v>65342</v>
      </c>
      <c r="J490" s="24">
        <v>0.98</v>
      </c>
      <c r="K490" s="25">
        <f t="shared" si="7"/>
        <v>64035.159999999996</v>
      </c>
    </row>
    <row r="491" spans="1:11" s="26" customFormat="1" ht="21" x14ac:dyDescent="0.35">
      <c r="A491" s="16" t="s">
        <v>1761</v>
      </c>
      <c r="B491" s="17" t="s">
        <v>475</v>
      </c>
      <c r="C491" s="18">
        <v>210812</v>
      </c>
      <c r="D491" s="19">
        <v>47664</v>
      </c>
      <c r="E491" s="20" t="s">
        <v>1744</v>
      </c>
      <c r="F491" s="20" t="s">
        <v>1745</v>
      </c>
      <c r="G491" s="21">
        <v>45519</v>
      </c>
      <c r="H491" s="22" t="s">
        <v>1793</v>
      </c>
      <c r="I491" s="23">
        <v>10000</v>
      </c>
      <c r="J491" s="24">
        <v>0.9</v>
      </c>
      <c r="K491" s="25">
        <f t="shared" si="7"/>
        <v>9000</v>
      </c>
    </row>
    <row r="492" spans="1:11" s="26" customFormat="1" ht="21" x14ac:dyDescent="0.35">
      <c r="A492" s="16" t="s">
        <v>693</v>
      </c>
      <c r="B492" s="17" t="s">
        <v>475</v>
      </c>
      <c r="C492" s="18" t="s">
        <v>694</v>
      </c>
      <c r="D492" s="19">
        <v>46568</v>
      </c>
      <c r="E492" s="20" t="s">
        <v>1744</v>
      </c>
      <c r="F492" s="20" t="s">
        <v>1745</v>
      </c>
      <c r="G492" s="21">
        <v>45519</v>
      </c>
      <c r="H492" s="22" t="s">
        <v>1793</v>
      </c>
      <c r="I492" s="23">
        <v>5</v>
      </c>
      <c r="J492" s="24">
        <v>1168.2</v>
      </c>
      <c r="K492" s="25">
        <f t="shared" si="7"/>
        <v>5841</v>
      </c>
    </row>
    <row r="493" spans="1:11" s="26" customFormat="1" ht="21" x14ac:dyDescent="0.35">
      <c r="A493" s="16" t="s">
        <v>695</v>
      </c>
      <c r="B493" s="17" t="s">
        <v>475</v>
      </c>
      <c r="C493" s="18" t="s">
        <v>696</v>
      </c>
      <c r="D493" s="19">
        <v>46233</v>
      </c>
      <c r="E493" s="20" t="s">
        <v>1744</v>
      </c>
      <c r="F493" s="20" t="s">
        <v>1745</v>
      </c>
      <c r="G493" s="21">
        <v>45519</v>
      </c>
      <c r="H493" s="22" t="s">
        <v>1793</v>
      </c>
      <c r="I493" s="23">
        <v>291</v>
      </c>
      <c r="J493" s="27">
        <v>2100</v>
      </c>
      <c r="K493" s="25">
        <f t="shared" si="7"/>
        <v>611100</v>
      </c>
    </row>
    <row r="494" spans="1:11" s="26" customFormat="1" ht="21" x14ac:dyDescent="0.35">
      <c r="A494" s="16" t="s">
        <v>697</v>
      </c>
      <c r="B494" s="17" t="s">
        <v>475</v>
      </c>
      <c r="C494" s="18" t="s">
        <v>698</v>
      </c>
      <c r="D494" s="19">
        <v>46660</v>
      </c>
      <c r="E494" s="20" t="s">
        <v>1744</v>
      </c>
      <c r="F494" s="20" t="s">
        <v>1745</v>
      </c>
      <c r="G494" s="21">
        <v>45519</v>
      </c>
      <c r="H494" s="22" t="s">
        <v>1793</v>
      </c>
      <c r="I494" s="23">
        <v>387</v>
      </c>
      <c r="J494" s="27">
        <v>110.2</v>
      </c>
      <c r="K494" s="25">
        <f t="shared" si="7"/>
        <v>42647.4</v>
      </c>
    </row>
    <row r="495" spans="1:11" s="26" customFormat="1" ht="21" x14ac:dyDescent="0.35">
      <c r="A495" s="16" t="s">
        <v>699</v>
      </c>
      <c r="B495" s="17" t="s">
        <v>475</v>
      </c>
      <c r="C495" s="18">
        <v>145263</v>
      </c>
      <c r="D495" s="19">
        <v>46568</v>
      </c>
      <c r="E495" s="20" t="s">
        <v>1744</v>
      </c>
      <c r="F495" s="20" t="s">
        <v>1745</v>
      </c>
      <c r="G495" s="21">
        <v>45519</v>
      </c>
      <c r="H495" s="22" t="s">
        <v>1793</v>
      </c>
      <c r="I495" s="23">
        <v>1</v>
      </c>
      <c r="J495" s="24">
        <v>15500</v>
      </c>
      <c r="K495" s="25">
        <f t="shared" si="7"/>
        <v>15500</v>
      </c>
    </row>
    <row r="496" spans="1:11" s="26" customFormat="1" ht="21" x14ac:dyDescent="0.35">
      <c r="A496" s="16" t="s">
        <v>700</v>
      </c>
      <c r="B496" s="17" t="s">
        <v>475</v>
      </c>
      <c r="C496" s="18" t="s">
        <v>701</v>
      </c>
      <c r="D496" s="19">
        <v>47664</v>
      </c>
      <c r="E496" s="20" t="s">
        <v>1744</v>
      </c>
      <c r="F496" s="20" t="s">
        <v>1745</v>
      </c>
      <c r="G496" s="21">
        <v>45519</v>
      </c>
      <c r="H496" s="22" t="s">
        <v>1793</v>
      </c>
      <c r="I496" s="23">
        <v>13700</v>
      </c>
      <c r="J496" s="24">
        <v>5.08</v>
      </c>
      <c r="K496" s="25">
        <f t="shared" si="7"/>
        <v>69596</v>
      </c>
    </row>
    <row r="497" spans="1:11" s="26" customFormat="1" ht="21" x14ac:dyDescent="0.35">
      <c r="A497" s="16" t="s">
        <v>702</v>
      </c>
      <c r="B497" s="20" t="s">
        <v>475</v>
      </c>
      <c r="C497" s="18">
        <v>145263</v>
      </c>
      <c r="D497" s="19">
        <v>46568</v>
      </c>
      <c r="E497" s="20" t="s">
        <v>1744</v>
      </c>
      <c r="F497" s="20" t="s">
        <v>1745</v>
      </c>
      <c r="G497" s="21">
        <v>45519</v>
      </c>
      <c r="H497" s="22" t="s">
        <v>1793</v>
      </c>
      <c r="I497" s="23">
        <v>3</v>
      </c>
      <c r="J497" s="24">
        <v>4900</v>
      </c>
      <c r="K497" s="25">
        <f t="shared" si="7"/>
        <v>14700</v>
      </c>
    </row>
    <row r="498" spans="1:11" s="26" customFormat="1" ht="21" x14ac:dyDescent="0.35">
      <c r="A498" s="16" t="s">
        <v>703</v>
      </c>
      <c r="B498" s="20" t="s">
        <v>475</v>
      </c>
      <c r="C498" s="18" t="s">
        <v>704</v>
      </c>
      <c r="D498" s="19">
        <v>45687</v>
      </c>
      <c r="E498" s="20" t="s">
        <v>1744</v>
      </c>
      <c r="F498" s="20" t="s">
        <v>1745</v>
      </c>
      <c r="G498" s="21">
        <v>45519</v>
      </c>
      <c r="H498" s="22" t="s">
        <v>1793</v>
      </c>
      <c r="I498" s="23">
        <v>35</v>
      </c>
      <c r="J498" s="24">
        <v>4191.3599999999997</v>
      </c>
      <c r="K498" s="25">
        <f t="shared" si="7"/>
        <v>146697.59999999998</v>
      </c>
    </row>
    <row r="499" spans="1:11" s="26" customFormat="1" ht="21" x14ac:dyDescent="0.35">
      <c r="A499" s="16" t="s">
        <v>705</v>
      </c>
      <c r="B499" s="17" t="s">
        <v>475</v>
      </c>
      <c r="C499" s="18">
        <v>20190910</v>
      </c>
      <c r="D499" s="19">
        <v>46507</v>
      </c>
      <c r="E499" s="20" t="s">
        <v>1744</v>
      </c>
      <c r="F499" s="20" t="s">
        <v>1745</v>
      </c>
      <c r="G499" s="21">
        <v>45519</v>
      </c>
      <c r="H499" s="22" t="s">
        <v>1793</v>
      </c>
      <c r="I499" s="23">
        <v>93</v>
      </c>
      <c r="J499" s="27">
        <v>50</v>
      </c>
      <c r="K499" s="25">
        <f t="shared" si="7"/>
        <v>4650</v>
      </c>
    </row>
    <row r="500" spans="1:11" s="26" customFormat="1" ht="21" x14ac:dyDescent="0.35">
      <c r="A500" s="16" t="s">
        <v>706</v>
      </c>
      <c r="B500" s="17" t="s">
        <v>475</v>
      </c>
      <c r="C500" s="18" t="s">
        <v>707</v>
      </c>
      <c r="D500" s="19">
        <v>45931</v>
      </c>
      <c r="E500" s="20" t="s">
        <v>1744</v>
      </c>
      <c r="F500" s="20" t="s">
        <v>1745</v>
      </c>
      <c r="G500" s="21">
        <v>45519</v>
      </c>
      <c r="H500" s="22" t="s">
        <v>1793</v>
      </c>
      <c r="I500" s="23">
        <v>294</v>
      </c>
      <c r="J500" s="27">
        <v>146.97</v>
      </c>
      <c r="K500" s="25">
        <f t="shared" si="7"/>
        <v>43209.18</v>
      </c>
    </row>
    <row r="501" spans="1:11" s="26" customFormat="1" ht="21" x14ac:dyDescent="0.35">
      <c r="A501" s="16" t="s">
        <v>708</v>
      </c>
      <c r="B501" s="17" t="s">
        <v>475</v>
      </c>
      <c r="C501" s="18">
        <v>2209361</v>
      </c>
      <c r="D501" s="19">
        <v>47633</v>
      </c>
      <c r="E501" s="20" t="s">
        <v>1744</v>
      </c>
      <c r="F501" s="20" t="s">
        <v>1745</v>
      </c>
      <c r="G501" s="21">
        <v>45519</v>
      </c>
      <c r="H501" s="22" t="s">
        <v>1793</v>
      </c>
      <c r="I501" s="23">
        <v>379</v>
      </c>
      <c r="J501" s="24">
        <v>429.15</v>
      </c>
      <c r="K501" s="25">
        <f t="shared" si="7"/>
        <v>162647.85</v>
      </c>
    </row>
    <row r="502" spans="1:11" s="26" customFormat="1" ht="21" x14ac:dyDescent="0.35">
      <c r="A502" s="16" t="s">
        <v>709</v>
      </c>
      <c r="B502" s="17" t="s">
        <v>475</v>
      </c>
      <c r="C502" s="18">
        <v>243336</v>
      </c>
      <c r="D502" s="19">
        <v>45777</v>
      </c>
      <c r="E502" s="20" t="s">
        <v>1744</v>
      </c>
      <c r="F502" s="20" t="s">
        <v>1745</v>
      </c>
      <c r="G502" s="21">
        <v>45519</v>
      </c>
      <c r="H502" s="22" t="s">
        <v>1793</v>
      </c>
      <c r="I502" s="23">
        <v>112</v>
      </c>
      <c r="J502" s="27">
        <v>764.23</v>
      </c>
      <c r="K502" s="25">
        <f t="shared" si="7"/>
        <v>85593.760000000009</v>
      </c>
    </row>
    <row r="503" spans="1:11" s="26" customFormat="1" ht="21" x14ac:dyDescent="0.35">
      <c r="A503" s="16" t="s">
        <v>710</v>
      </c>
      <c r="B503" s="17" t="s">
        <v>475</v>
      </c>
      <c r="C503" s="18">
        <v>269701</v>
      </c>
      <c r="D503" s="19">
        <v>46356</v>
      </c>
      <c r="E503" s="20" t="s">
        <v>1744</v>
      </c>
      <c r="F503" s="20" t="s">
        <v>1745</v>
      </c>
      <c r="G503" s="21">
        <v>45519</v>
      </c>
      <c r="H503" s="22" t="s">
        <v>1793</v>
      </c>
      <c r="I503" s="23">
        <v>280</v>
      </c>
      <c r="J503" s="24">
        <v>589.5</v>
      </c>
      <c r="K503" s="25">
        <f t="shared" si="7"/>
        <v>165060</v>
      </c>
    </row>
    <row r="504" spans="1:11" s="26" customFormat="1" ht="21" x14ac:dyDescent="0.35">
      <c r="A504" s="16" t="s">
        <v>711</v>
      </c>
      <c r="B504" s="17" t="s">
        <v>475</v>
      </c>
      <c r="C504" s="18">
        <v>12201</v>
      </c>
      <c r="D504" s="19">
        <v>45931</v>
      </c>
      <c r="E504" s="20" t="s">
        <v>1744</v>
      </c>
      <c r="F504" s="20" t="s">
        <v>1745</v>
      </c>
      <c r="G504" s="21">
        <v>45519</v>
      </c>
      <c r="H504" s="22" t="s">
        <v>1793</v>
      </c>
      <c r="I504" s="23">
        <v>37</v>
      </c>
      <c r="J504" s="27">
        <v>299.3</v>
      </c>
      <c r="K504" s="25">
        <f t="shared" si="7"/>
        <v>11074.1</v>
      </c>
    </row>
    <row r="505" spans="1:11" s="26" customFormat="1" ht="21" x14ac:dyDescent="0.35">
      <c r="A505" s="16" t="s">
        <v>712</v>
      </c>
      <c r="B505" s="17" t="s">
        <v>475</v>
      </c>
      <c r="C505" s="19">
        <v>12202</v>
      </c>
      <c r="D505" s="19">
        <v>45931</v>
      </c>
      <c r="E505" s="20" t="s">
        <v>1744</v>
      </c>
      <c r="F505" s="20" t="s">
        <v>1745</v>
      </c>
      <c r="G505" s="21">
        <v>45519</v>
      </c>
      <c r="H505" s="22" t="s">
        <v>1793</v>
      </c>
      <c r="I505" s="23">
        <v>92</v>
      </c>
      <c r="J505" s="24">
        <v>728</v>
      </c>
      <c r="K505" s="25">
        <f t="shared" si="7"/>
        <v>66976</v>
      </c>
    </row>
    <row r="506" spans="1:11" s="26" customFormat="1" ht="21" x14ac:dyDescent="0.35">
      <c r="A506" s="16" t="s">
        <v>713</v>
      </c>
      <c r="B506" s="17" t="s">
        <v>475</v>
      </c>
      <c r="C506" s="18">
        <v>181125</v>
      </c>
      <c r="D506" s="19">
        <v>45838</v>
      </c>
      <c r="E506" s="20" t="s">
        <v>1744</v>
      </c>
      <c r="F506" s="20" t="s">
        <v>1745</v>
      </c>
      <c r="G506" s="21">
        <v>45519</v>
      </c>
      <c r="H506" s="22" t="s">
        <v>1793</v>
      </c>
      <c r="I506" s="23">
        <v>119</v>
      </c>
      <c r="J506" s="24">
        <v>910</v>
      </c>
      <c r="K506" s="25">
        <f t="shared" si="7"/>
        <v>108290</v>
      </c>
    </row>
    <row r="507" spans="1:11" s="26" customFormat="1" ht="21" x14ac:dyDescent="0.35">
      <c r="A507" s="16" t="s">
        <v>714</v>
      </c>
      <c r="B507" s="17" t="s">
        <v>475</v>
      </c>
      <c r="C507" s="18">
        <v>107988</v>
      </c>
      <c r="D507" s="19">
        <v>45839</v>
      </c>
      <c r="E507" s="20" t="s">
        <v>1744</v>
      </c>
      <c r="F507" s="20" t="s">
        <v>1745</v>
      </c>
      <c r="G507" s="21">
        <v>45519</v>
      </c>
      <c r="H507" s="22" t="s">
        <v>1793</v>
      </c>
      <c r="I507" s="23">
        <v>36</v>
      </c>
      <c r="J507" s="24">
        <v>1106</v>
      </c>
      <c r="K507" s="25">
        <f t="shared" si="7"/>
        <v>39816</v>
      </c>
    </row>
    <row r="508" spans="1:11" s="26" customFormat="1" ht="21" x14ac:dyDescent="0.35">
      <c r="A508" s="16" t="s">
        <v>715</v>
      </c>
      <c r="B508" s="17" t="s">
        <v>475</v>
      </c>
      <c r="C508" s="18" t="s">
        <v>716</v>
      </c>
      <c r="D508" s="19">
        <v>45840</v>
      </c>
      <c r="E508" s="20" t="s">
        <v>1744</v>
      </c>
      <c r="F508" s="20" t="s">
        <v>1745</v>
      </c>
      <c r="G508" s="21">
        <v>45519</v>
      </c>
      <c r="H508" s="22" t="s">
        <v>1793</v>
      </c>
      <c r="I508" s="23">
        <v>4</v>
      </c>
      <c r="J508" s="24">
        <v>301</v>
      </c>
      <c r="K508" s="25">
        <f t="shared" si="7"/>
        <v>1204</v>
      </c>
    </row>
    <row r="509" spans="1:11" s="26" customFormat="1" ht="21" x14ac:dyDescent="0.35">
      <c r="A509" s="16" t="s">
        <v>717</v>
      </c>
      <c r="B509" s="17" t="s">
        <v>475</v>
      </c>
      <c r="C509" s="18">
        <v>2480922</v>
      </c>
      <c r="D509" s="19">
        <v>46233</v>
      </c>
      <c r="E509" s="20" t="s">
        <v>1744</v>
      </c>
      <c r="F509" s="20" t="s">
        <v>1745</v>
      </c>
      <c r="G509" s="21">
        <v>45519</v>
      </c>
      <c r="H509" s="22" t="s">
        <v>1793</v>
      </c>
      <c r="I509" s="23">
        <v>99</v>
      </c>
      <c r="J509" s="27">
        <v>185</v>
      </c>
      <c r="K509" s="25">
        <f t="shared" si="7"/>
        <v>18315</v>
      </c>
    </row>
    <row r="510" spans="1:11" s="26" customFormat="1" ht="21" x14ac:dyDescent="0.35">
      <c r="A510" s="16" t="s">
        <v>718</v>
      </c>
      <c r="B510" s="17" t="s">
        <v>475</v>
      </c>
      <c r="C510" s="18">
        <v>2480922</v>
      </c>
      <c r="D510" s="19">
        <v>46203</v>
      </c>
      <c r="E510" s="20" t="s">
        <v>1744</v>
      </c>
      <c r="F510" s="20" t="s">
        <v>1745</v>
      </c>
      <c r="G510" s="21">
        <v>45519</v>
      </c>
      <c r="H510" s="22" t="s">
        <v>1793</v>
      </c>
      <c r="I510" s="23">
        <v>443</v>
      </c>
      <c r="J510" s="27">
        <v>132</v>
      </c>
      <c r="K510" s="25">
        <f t="shared" si="7"/>
        <v>58476</v>
      </c>
    </row>
    <row r="511" spans="1:11" s="26" customFormat="1" ht="21" x14ac:dyDescent="0.35">
      <c r="A511" s="16" t="s">
        <v>1762</v>
      </c>
      <c r="B511" s="17" t="s">
        <v>475</v>
      </c>
      <c r="C511" s="18" t="s">
        <v>719</v>
      </c>
      <c r="D511" s="19">
        <v>47608</v>
      </c>
      <c r="E511" s="20" t="s">
        <v>1744</v>
      </c>
      <c r="F511" s="20" t="s">
        <v>1745</v>
      </c>
      <c r="G511" s="21">
        <v>45519</v>
      </c>
      <c r="H511" s="22" t="s">
        <v>1793</v>
      </c>
      <c r="I511" s="23">
        <v>640</v>
      </c>
      <c r="J511" s="30">
        <v>574.98</v>
      </c>
      <c r="K511" s="25">
        <f t="shared" si="7"/>
        <v>367987.20000000001</v>
      </c>
    </row>
    <row r="512" spans="1:11" s="26" customFormat="1" ht="21" x14ac:dyDescent="0.35">
      <c r="A512" s="16" t="s">
        <v>720</v>
      </c>
      <c r="B512" s="17" t="s">
        <v>475</v>
      </c>
      <c r="C512" s="18" t="s">
        <v>721</v>
      </c>
      <c r="D512" s="19">
        <v>47299</v>
      </c>
      <c r="E512" s="20" t="s">
        <v>1744</v>
      </c>
      <c r="F512" s="20" t="s">
        <v>1745</v>
      </c>
      <c r="G512" s="21">
        <v>45519</v>
      </c>
      <c r="H512" s="22" t="s">
        <v>1793</v>
      </c>
      <c r="I512" s="23">
        <v>1597</v>
      </c>
      <c r="J512" s="30">
        <v>110</v>
      </c>
      <c r="K512" s="25">
        <f t="shared" si="7"/>
        <v>175670</v>
      </c>
    </row>
    <row r="513" spans="1:11" s="26" customFormat="1" ht="21" x14ac:dyDescent="0.35">
      <c r="A513" s="16" t="s">
        <v>722</v>
      </c>
      <c r="B513" s="17" t="s">
        <v>475</v>
      </c>
      <c r="C513" s="18" t="s">
        <v>723</v>
      </c>
      <c r="D513" s="19">
        <v>46568</v>
      </c>
      <c r="E513" s="20" t="s">
        <v>1744</v>
      </c>
      <c r="F513" s="20" t="s">
        <v>1745</v>
      </c>
      <c r="G513" s="21">
        <v>45519</v>
      </c>
      <c r="H513" s="22" t="s">
        <v>1793</v>
      </c>
      <c r="I513" s="23">
        <v>8</v>
      </c>
      <c r="J513" s="30">
        <v>533</v>
      </c>
      <c r="K513" s="25">
        <f t="shared" si="7"/>
        <v>4264</v>
      </c>
    </row>
    <row r="514" spans="1:11" s="26" customFormat="1" ht="21" x14ac:dyDescent="0.35">
      <c r="A514" s="16" t="s">
        <v>724</v>
      </c>
      <c r="B514" s="17" t="s">
        <v>475</v>
      </c>
      <c r="C514" s="18" t="s">
        <v>725</v>
      </c>
      <c r="D514" s="19">
        <v>44105</v>
      </c>
      <c r="E514" s="20" t="s">
        <v>1744</v>
      </c>
      <c r="F514" s="20" t="s">
        <v>1745</v>
      </c>
      <c r="G514" s="21">
        <v>45519</v>
      </c>
      <c r="H514" s="22" t="s">
        <v>1793</v>
      </c>
      <c r="I514" s="23">
        <v>8</v>
      </c>
      <c r="J514" s="30">
        <v>200</v>
      </c>
      <c r="K514" s="25">
        <f t="shared" si="7"/>
        <v>1600</v>
      </c>
    </row>
    <row r="515" spans="1:11" s="26" customFormat="1" ht="21" x14ac:dyDescent="0.35">
      <c r="A515" s="16" t="s">
        <v>726</v>
      </c>
      <c r="B515" s="17" t="s">
        <v>475</v>
      </c>
      <c r="C515" s="18" t="s">
        <v>727</v>
      </c>
      <c r="D515" s="19">
        <v>45940</v>
      </c>
      <c r="E515" s="20" t="s">
        <v>1744</v>
      </c>
      <c r="F515" s="20" t="s">
        <v>1745</v>
      </c>
      <c r="G515" s="21">
        <v>45519</v>
      </c>
      <c r="H515" s="22" t="s">
        <v>1793</v>
      </c>
      <c r="I515" s="23">
        <v>7899</v>
      </c>
      <c r="J515" s="30">
        <v>4.3</v>
      </c>
      <c r="K515" s="25">
        <f t="shared" si="7"/>
        <v>33965.699999999997</v>
      </c>
    </row>
    <row r="516" spans="1:11" s="26" customFormat="1" ht="21" x14ac:dyDescent="0.35">
      <c r="A516" s="16" t="s">
        <v>728</v>
      </c>
      <c r="B516" s="17" t="s">
        <v>475</v>
      </c>
      <c r="C516" s="18" t="s">
        <v>729</v>
      </c>
      <c r="D516" s="19">
        <v>47756</v>
      </c>
      <c r="E516" s="20" t="s">
        <v>1744</v>
      </c>
      <c r="F516" s="20" t="s">
        <v>1745</v>
      </c>
      <c r="G516" s="21">
        <v>45519</v>
      </c>
      <c r="H516" s="22" t="s">
        <v>1793</v>
      </c>
      <c r="I516" s="23">
        <v>76</v>
      </c>
      <c r="J516" s="24">
        <v>1.06</v>
      </c>
      <c r="K516" s="25">
        <f t="shared" si="7"/>
        <v>80.56</v>
      </c>
    </row>
    <row r="517" spans="1:11" s="26" customFormat="1" ht="21" x14ac:dyDescent="0.35">
      <c r="A517" s="16" t="s">
        <v>730</v>
      </c>
      <c r="B517" s="17" t="s">
        <v>475</v>
      </c>
      <c r="C517" s="18" t="s">
        <v>731</v>
      </c>
      <c r="D517" s="19">
        <v>46172</v>
      </c>
      <c r="E517" s="20" t="s">
        <v>1744</v>
      </c>
      <c r="F517" s="20" t="s">
        <v>1745</v>
      </c>
      <c r="G517" s="21">
        <v>45519</v>
      </c>
      <c r="H517" s="22" t="s">
        <v>1793</v>
      </c>
      <c r="I517" s="23">
        <v>121</v>
      </c>
      <c r="J517" s="24">
        <v>615</v>
      </c>
      <c r="K517" s="25">
        <f t="shared" si="7"/>
        <v>74415</v>
      </c>
    </row>
    <row r="518" spans="1:11" s="26" customFormat="1" ht="21" x14ac:dyDescent="0.35">
      <c r="A518" s="16" t="s">
        <v>732</v>
      </c>
      <c r="B518" s="17" t="s">
        <v>475</v>
      </c>
      <c r="C518" s="18" t="s">
        <v>733</v>
      </c>
      <c r="D518" s="19">
        <v>46568</v>
      </c>
      <c r="E518" s="20" t="s">
        <v>1744</v>
      </c>
      <c r="F518" s="20" t="s">
        <v>1745</v>
      </c>
      <c r="G518" s="21">
        <v>45519</v>
      </c>
      <c r="H518" s="22" t="s">
        <v>1793</v>
      </c>
      <c r="I518" s="23">
        <v>2</v>
      </c>
      <c r="J518" s="24">
        <v>36786.5</v>
      </c>
      <c r="K518" s="25">
        <f t="shared" si="7"/>
        <v>73573</v>
      </c>
    </row>
    <row r="519" spans="1:11" s="26" customFormat="1" ht="21" x14ac:dyDescent="0.35">
      <c r="A519" s="16" t="s">
        <v>734</v>
      </c>
      <c r="B519" s="17" t="s">
        <v>475</v>
      </c>
      <c r="C519" s="18" t="s">
        <v>735</v>
      </c>
      <c r="D519" s="19" t="s">
        <v>736</v>
      </c>
      <c r="E519" s="20" t="s">
        <v>1744</v>
      </c>
      <c r="F519" s="20" t="s">
        <v>1745</v>
      </c>
      <c r="G519" s="21">
        <v>45519</v>
      </c>
      <c r="H519" s="22" t="s">
        <v>1793</v>
      </c>
      <c r="I519" s="23">
        <v>4700</v>
      </c>
      <c r="J519" s="24">
        <v>12.55</v>
      </c>
      <c r="K519" s="25">
        <f t="shared" si="7"/>
        <v>58985</v>
      </c>
    </row>
    <row r="520" spans="1:11" s="26" customFormat="1" ht="21" x14ac:dyDescent="0.35">
      <c r="A520" s="16" t="s">
        <v>737</v>
      </c>
      <c r="B520" s="17" t="s">
        <v>475</v>
      </c>
      <c r="C520" s="18">
        <v>1000210308</v>
      </c>
      <c r="D520" s="19">
        <v>47207</v>
      </c>
      <c r="E520" s="20" t="s">
        <v>1744</v>
      </c>
      <c r="F520" s="20" t="s">
        <v>1745</v>
      </c>
      <c r="G520" s="21">
        <v>45519</v>
      </c>
      <c r="H520" s="22" t="s">
        <v>1793</v>
      </c>
      <c r="I520" s="23">
        <v>37700</v>
      </c>
      <c r="J520" s="24">
        <v>2.2599999999999998</v>
      </c>
      <c r="K520" s="25">
        <f t="shared" ref="K520:K583" si="8">J520*I520</f>
        <v>85201.999999999985</v>
      </c>
    </row>
    <row r="521" spans="1:11" s="26" customFormat="1" ht="21" x14ac:dyDescent="0.35">
      <c r="A521" s="16" t="s">
        <v>738</v>
      </c>
      <c r="B521" s="17" t="s">
        <v>475</v>
      </c>
      <c r="C521" s="18">
        <v>20221120</v>
      </c>
      <c r="D521" s="19">
        <v>46356</v>
      </c>
      <c r="E521" s="20" t="s">
        <v>1744</v>
      </c>
      <c r="F521" s="20" t="s">
        <v>1745</v>
      </c>
      <c r="G521" s="21">
        <v>45519</v>
      </c>
      <c r="H521" s="22" t="s">
        <v>1793</v>
      </c>
      <c r="I521" s="23">
        <v>24859</v>
      </c>
      <c r="J521" s="27">
        <v>39.979999999999997</v>
      </c>
      <c r="K521" s="25">
        <f t="shared" si="8"/>
        <v>993862.82</v>
      </c>
    </row>
    <row r="522" spans="1:11" s="26" customFormat="1" ht="21" x14ac:dyDescent="0.35">
      <c r="A522" s="16" t="s">
        <v>739</v>
      </c>
      <c r="B522" s="17" t="s">
        <v>475</v>
      </c>
      <c r="C522" s="18" t="s">
        <v>740</v>
      </c>
      <c r="D522" s="19">
        <v>46203</v>
      </c>
      <c r="E522" s="20" t="s">
        <v>1744</v>
      </c>
      <c r="F522" s="20" t="s">
        <v>1745</v>
      </c>
      <c r="G522" s="21">
        <v>45519</v>
      </c>
      <c r="H522" s="22" t="s">
        <v>1793</v>
      </c>
      <c r="I522" s="23">
        <v>18307</v>
      </c>
      <c r="J522" s="27">
        <v>39.979999999999997</v>
      </c>
      <c r="K522" s="25">
        <f t="shared" si="8"/>
        <v>731913.86</v>
      </c>
    </row>
    <row r="523" spans="1:11" s="26" customFormat="1" ht="21" x14ac:dyDescent="0.35">
      <c r="A523" s="16" t="s">
        <v>741</v>
      </c>
      <c r="B523" s="17" t="s">
        <v>475</v>
      </c>
      <c r="C523" s="18">
        <v>896545</v>
      </c>
      <c r="D523" s="19">
        <v>46203</v>
      </c>
      <c r="E523" s="20" t="s">
        <v>1744</v>
      </c>
      <c r="F523" s="20" t="s">
        <v>1745</v>
      </c>
      <c r="G523" s="21">
        <v>45519</v>
      </c>
      <c r="H523" s="22" t="s">
        <v>1793</v>
      </c>
      <c r="I523" s="23">
        <v>20055</v>
      </c>
      <c r="J523" s="27">
        <v>39.979999999999997</v>
      </c>
      <c r="K523" s="25">
        <f t="shared" si="8"/>
        <v>801798.89999999991</v>
      </c>
    </row>
    <row r="524" spans="1:11" s="26" customFormat="1" ht="21" x14ac:dyDescent="0.35">
      <c r="A524" s="16" t="s">
        <v>742</v>
      </c>
      <c r="B524" s="17" t="s">
        <v>475</v>
      </c>
      <c r="C524" s="18" t="s">
        <v>743</v>
      </c>
      <c r="D524" s="19">
        <v>45838</v>
      </c>
      <c r="E524" s="20" t="s">
        <v>1744</v>
      </c>
      <c r="F524" s="20" t="s">
        <v>1745</v>
      </c>
      <c r="G524" s="21">
        <v>45519</v>
      </c>
      <c r="H524" s="22" t="s">
        <v>1793</v>
      </c>
      <c r="I524" s="23">
        <v>4</v>
      </c>
      <c r="J524" s="24">
        <v>196</v>
      </c>
      <c r="K524" s="25">
        <f t="shared" si="8"/>
        <v>784</v>
      </c>
    </row>
    <row r="525" spans="1:11" s="26" customFormat="1" ht="21" x14ac:dyDescent="0.35">
      <c r="A525" s="16" t="s">
        <v>744</v>
      </c>
      <c r="B525" s="17" t="s">
        <v>475</v>
      </c>
      <c r="C525" s="18">
        <v>1110042227</v>
      </c>
      <c r="D525" s="19">
        <v>46568</v>
      </c>
      <c r="E525" s="20" t="s">
        <v>1744</v>
      </c>
      <c r="F525" s="20" t="s">
        <v>1745</v>
      </c>
      <c r="G525" s="21">
        <v>45519</v>
      </c>
      <c r="H525" s="22" t="s">
        <v>1793</v>
      </c>
      <c r="I525" s="23">
        <v>22</v>
      </c>
      <c r="J525" s="24">
        <v>196</v>
      </c>
      <c r="K525" s="25">
        <f t="shared" si="8"/>
        <v>4312</v>
      </c>
    </row>
    <row r="526" spans="1:11" s="26" customFormat="1" ht="21" x14ac:dyDescent="0.35">
      <c r="A526" s="16" t="s">
        <v>745</v>
      </c>
      <c r="B526" s="17" t="s">
        <v>475</v>
      </c>
      <c r="C526" s="18">
        <v>1100042227</v>
      </c>
      <c r="D526" s="19">
        <v>45930</v>
      </c>
      <c r="E526" s="20" t="s">
        <v>1744</v>
      </c>
      <c r="F526" s="20" t="s">
        <v>1745</v>
      </c>
      <c r="G526" s="21">
        <v>45519</v>
      </c>
      <c r="H526" s="22" t="s">
        <v>1793</v>
      </c>
      <c r="I526" s="23">
        <v>151</v>
      </c>
      <c r="J526" s="24">
        <v>196</v>
      </c>
      <c r="K526" s="25">
        <f t="shared" si="8"/>
        <v>29596</v>
      </c>
    </row>
    <row r="527" spans="1:11" s="26" customFormat="1" ht="21" x14ac:dyDescent="0.35">
      <c r="A527" s="16" t="s">
        <v>746</v>
      </c>
      <c r="B527" s="17" t="s">
        <v>475</v>
      </c>
      <c r="C527" s="18">
        <v>20705742</v>
      </c>
      <c r="D527" s="19">
        <v>46598</v>
      </c>
      <c r="E527" s="20" t="s">
        <v>1744</v>
      </c>
      <c r="F527" s="20" t="s">
        <v>1745</v>
      </c>
      <c r="G527" s="21">
        <v>45519</v>
      </c>
      <c r="H527" s="22" t="s">
        <v>1793</v>
      </c>
      <c r="I527" s="23">
        <v>170</v>
      </c>
      <c r="J527" s="24">
        <v>67.97</v>
      </c>
      <c r="K527" s="25">
        <f t="shared" si="8"/>
        <v>11554.9</v>
      </c>
    </row>
    <row r="528" spans="1:11" s="26" customFormat="1" ht="21" x14ac:dyDescent="0.35">
      <c r="A528" s="16" t="s">
        <v>747</v>
      </c>
      <c r="B528" s="17" t="s">
        <v>475</v>
      </c>
      <c r="C528" s="18" t="s">
        <v>748</v>
      </c>
      <c r="D528" s="19">
        <v>46052</v>
      </c>
      <c r="E528" s="20" t="s">
        <v>1744</v>
      </c>
      <c r="F528" s="20" t="s">
        <v>1745</v>
      </c>
      <c r="G528" s="21">
        <v>45519</v>
      </c>
      <c r="H528" s="22" t="s">
        <v>1793</v>
      </c>
      <c r="I528" s="23">
        <v>118</v>
      </c>
      <c r="J528" s="24">
        <v>155.76</v>
      </c>
      <c r="K528" s="25">
        <f t="shared" si="8"/>
        <v>18379.68</v>
      </c>
    </row>
    <row r="529" spans="1:11" s="26" customFormat="1" ht="21" x14ac:dyDescent="0.35">
      <c r="A529" s="16" t="s">
        <v>749</v>
      </c>
      <c r="B529" s="17" t="s">
        <v>475</v>
      </c>
      <c r="C529" s="18">
        <v>20705282</v>
      </c>
      <c r="D529" s="19">
        <v>47694</v>
      </c>
      <c r="E529" s="20" t="s">
        <v>1744</v>
      </c>
      <c r="F529" s="20" t="s">
        <v>1745</v>
      </c>
      <c r="G529" s="21">
        <v>45519</v>
      </c>
      <c r="H529" s="22" t="s">
        <v>1793</v>
      </c>
      <c r="I529" s="23">
        <v>117</v>
      </c>
      <c r="J529" s="24">
        <v>195.37</v>
      </c>
      <c r="K529" s="25">
        <f t="shared" si="8"/>
        <v>22858.29</v>
      </c>
    </row>
    <row r="530" spans="1:11" s="26" customFormat="1" ht="21" x14ac:dyDescent="0.35">
      <c r="A530" s="16" t="s">
        <v>750</v>
      </c>
      <c r="B530" s="17" t="s">
        <v>475</v>
      </c>
      <c r="C530" s="18">
        <v>1181210</v>
      </c>
      <c r="D530" s="19">
        <v>46172</v>
      </c>
      <c r="E530" s="20" t="s">
        <v>1744</v>
      </c>
      <c r="F530" s="20" t="s">
        <v>1745</v>
      </c>
      <c r="G530" s="21">
        <v>45519</v>
      </c>
      <c r="H530" s="22" t="s">
        <v>1793</v>
      </c>
      <c r="I530" s="23">
        <v>206</v>
      </c>
      <c r="J530" s="24">
        <v>45.6</v>
      </c>
      <c r="K530" s="25">
        <f t="shared" si="8"/>
        <v>9393.6</v>
      </c>
    </row>
    <row r="531" spans="1:11" s="26" customFormat="1" ht="21" x14ac:dyDescent="0.35">
      <c r="A531" s="16" t="s">
        <v>751</v>
      </c>
      <c r="B531" s="17" t="s">
        <v>475</v>
      </c>
      <c r="C531" s="18" t="s">
        <v>752</v>
      </c>
      <c r="D531" s="19">
        <v>46476</v>
      </c>
      <c r="E531" s="20" t="s">
        <v>1744</v>
      </c>
      <c r="F531" s="20" t="s">
        <v>1745</v>
      </c>
      <c r="G531" s="21">
        <v>45519</v>
      </c>
      <c r="H531" s="22" t="s">
        <v>1793</v>
      </c>
      <c r="I531" s="23">
        <v>87</v>
      </c>
      <c r="J531" s="24">
        <v>295.83</v>
      </c>
      <c r="K531" s="25">
        <f t="shared" si="8"/>
        <v>25737.21</v>
      </c>
    </row>
    <row r="532" spans="1:11" s="26" customFormat="1" ht="21" x14ac:dyDescent="0.35">
      <c r="A532" s="16" t="s">
        <v>753</v>
      </c>
      <c r="B532" s="17" t="s">
        <v>475</v>
      </c>
      <c r="C532" s="18" t="s">
        <v>754</v>
      </c>
      <c r="D532" s="19">
        <v>45838</v>
      </c>
      <c r="E532" s="20" t="s">
        <v>1744</v>
      </c>
      <c r="F532" s="20" t="s">
        <v>1745</v>
      </c>
      <c r="G532" s="21">
        <v>45519</v>
      </c>
      <c r="H532" s="22" t="s">
        <v>1793</v>
      </c>
      <c r="I532" s="23">
        <v>146</v>
      </c>
      <c r="J532" s="24">
        <v>320.35000000000002</v>
      </c>
      <c r="K532" s="25">
        <f t="shared" si="8"/>
        <v>46771.100000000006</v>
      </c>
    </row>
    <row r="533" spans="1:11" s="26" customFormat="1" ht="21" x14ac:dyDescent="0.35">
      <c r="A533" s="16" t="s">
        <v>755</v>
      </c>
      <c r="B533" s="17" t="s">
        <v>475</v>
      </c>
      <c r="C533" s="18" t="s">
        <v>756</v>
      </c>
      <c r="D533" s="19">
        <v>45899</v>
      </c>
      <c r="E533" s="20" t="s">
        <v>1744</v>
      </c>
      <c r="F533" s="20" t="s">
        <v>1745</v>
      </c>
      <c r="G533" s="21">
        <v>45519</v>
      </c>
      <c r="H533" s="22" t="s">
        <v>1793</v>
      </c>
      <c r="I533" s="23">
        <v>30</v>
      </c>
      <c r="J533" s="24">
        <v>334.72</v>
      </c>
      <c r="K533" s="25">
        <f t="shared" si="8"/>
        <v>10041.6</v>
      </c>
    </row>
    <row r="534" spans="1:11" s="26" customFormat="1" ht="21" x14ac:dyDescent="0.35">
      <c r="A534" s="16" t="s">
        <v>757</v>
      </c>
      <c r="B534" s="17" t="s">
        <v>475</v>
      </c>
      <c r="C534" s="18" t="s">
        <v>758</v>
      </c>
      <c r="D534" s="19">
        <v>45838</v>
      </c>
      <c r="E534" s="20" t="s">
        <v>1744</v>
      </c>
      <c r="F534" s="20" t="s">
        <v>1745</v>
      </c>
      <c r="G534" s="21">
        <v>45519</v>
      </c>
      <c r="H534" s="22" t="s">
        <v>1793</v>
      </c>
      <c r="I534" s="23">
        <v>175</v>
      </c>
      <c r="J534" s="24">
        <v>329</v>
      </c>
      <c r="K534" s="25">
        <f t="shared" si="8"/>
        <v>57575</v>
      </c>
    </row>
    <row r="535" spans="1:11" s="26" customFormat="1" ht="21" x14ac:dyDescent="0.35">
      <c r="A535" s="16" t="s">
        <v>759</v>
      </c>
      <c r="B535" s="17" t="s">
        <v>475</v>
      </c>
      <c r="C535" s="18" t="s">
        <v>758</v>
      </c>
      <c r="D535" s="19">
        <v>45565</v>
      </c>
      <c r="E535" s="20" t="s">
        <v>1744</v>
      </c>
      <c r="F535" s="20" t="s">
        <v>1745</v>
      </c>
      <c r="G535" s="21">
        <v>45519</v>
      </c>
      <c r="H535" s="22" t="s">
        <v>1793</v>
      </c>
      <c r="I535" s="23">
        <v>108</v>
      </c>
      <c r="J535" s="24">
        <v>329</v>
      </c>
      <c r="K535" s="25">
        <f t="shared" si="8"/>
        <v>35532</v>
      </c>
    </row>
    <row r="536" spans="1:11" s="26" customFormat="1" ht="21" x14ac:dyDescent="0.35">
      <c r="A536" s="16" t="s">
        <v>760</v>
      </c>
      <c r="B536" s="17" t="s">
        <v>475</v>
      </c>
      <c r="C536" s="18" t="s">
        <v>761</v>
      </c>
      <c r="D536" s="19">
        <v>46721</v>
      </c>
      <c r="E536" s="20" t="s">
        <v>1744</v>
      </c>
      <c r="F536" s="20" t="s">
        <v>1745</v>
      </c>
      <c r="G536" s="21">
        <v>45519</v>
      </c>
      <c r="H536" s="22" t="s">
        <v>1793</v>
      </c>
      <c r="I536" s="23">
        <v>887</v>
      </c>
      <c r="J536" s="24">
        <v>131.83000000000001</v>
      </c>
      <c r="K536" s="25">
        <f t="shared" si="8"/>
        <v>116933.21</v>
      </c>
    </row>
    <row r="537" spans="1:11" s="26" customFormat="1" ht="21" x14ac:dyDescent="0.35">
      <c r="A537" s="16" t="s">
        <v>762</v>
      </c>
      <c r="B537" s="17" t="s">
        <v>475</v>
      </c>
      <c r="C537" s="18" t="s">
        <v>763</v>
      </c>
      <c r="D537" s="19">
        <v>46690</v>
      </c>
      <c r="E537" s="20" t="s">
        <v>1744</v>
      </c>
      <c r="F537" s="20" t="s">
        <v>1745</v>
      </c>
      <c r="G537" s="21">
        <v>45519</v>
      </c>
      <c r="H537" s="22" t="s">
        <v>1793</v>
      </c>
      <c r="I537" s="23">
        <v>2395</v>
      </c>
      <c r="J537" s="24">
        <v>33.9</v>
      </c>
      <c r="K537" s="25">
        <f t="shared" si="8"/>
        <v>81190.5</v>
      </c>
    </row>
    <row r="538" spans="1:11" s="26" customFormat="1" ht="21" x14ac:dyDescent="0.35">
      <c r="A538" s="16" t="s">
        <v>764</v>
      </c>
      <c r="B538" s="17" t="s">
        <v>475</v>
      </c>
      <c r="C538" s="18" t="s">
        <v>765</v>
      </c>
      <c r="D538" s="19">
        <v>46476</v>
      </c>
      <c r="E538" s="20" t="s">
        <v>1744</v>
      </c>
      <c r="F538" s="20" t="s">
        <v>1745</v>
      </c>
      <c r="G538" s="21">
        <v>45519</v>
      </c>
      <c r="H538" s="22" t="s">
        <v>1793</v>
      </c>
      <c r="I538" s="23">
        <v>2881</v>
      </c>
      <c r="J538" s="24">
        <v>26.22</v>
      </c>
      <c r="K538" s="25">
        <f t="shared" si="8"/>
        <v>75539.819999999992</v>
      </c>
    </row>
    <row r="539" spans="1:11" s="26" customFormat="1" ht="21" x14ac:dyDescent="0.35">
      <c r="A539" s="16" t="s">
        <v>766</v>
      </c>
      <c r="B539" s="17" t="s">
        <v>475</v>
      </c>
      <c r="C539" s="18" t="s">
        <v>767</v>
      </c>
      <c r="D539" s="19">
        <v>46476</v>
      </c>
      <c r="E539" s="20" t="s">
        <v>1744</v>
      </c>
      <c r="F539" s="20" t="s">
        <v>1745</v>
      </c>
      <c r="G539" s="21">
        <v>45519</v>
      </c>
      <c r="H539" s="22" t="s">
        <v>1793</v>
      </c>
      <c r="I539" s="23">
        <v>376</v>
      </c>
      <c r="J539" s="24">
        <v>55</v>
      </c>
      <c r="K539" s="25">
        <f t="shared" si="8"/>
        <v>20680</v>
      </c>
    </row>
    <row r="540" spans="1:11" s="26" customFormat="1" ht="21" x14ac:dyDescent="0.35">
      <c r="A540" s="16" t="s">
        <v>768</v>
      </c>
      <c r="B540" s="17" t="s">
        <v>475</v>
      </c>
      <c r="C540" s="18">
        <v>2017004286</v>
      </c>
      <c r="D540" s="19">
        <v>46568</v>
      </c>
      <c r="E540" s="20" t="s">
        <v>1744</v>
      </c>
      <c r="F540" s="20" t="s">
        <v>1745</v>
      </c>
      <c r="G540" s="21">
        <v>45519</v>
      </c>
      <c r="H540" s="22" t="s">
        <v>1793</v>
      </c>
      <c r="I540" s="23">
        <v>2047</v>
      </c>
      <c r="J540" s="24">
        <v>114</v>
      </c>
      <c r="K540" s="25">
        <f t="shared" si="8"/>
        <v>233358</v>
      </c>
    </row>
    <row r="541" spans="1:11" s="26" customFormat="1" ht="21" x14ac:dyDescent="0.35">
      <c r="A541" s="16" t="s">
        <v>769</v>
      </c>
      <c r="B541" s="17" t="s">
        <v>475</v>
      </c>
      <c r="C541" s="18">
        <v>20703530</v>
      </c>
      <c r="D541" s="19">
        <v>45868</v>
      </c>
      <c r="E541" s="20" t="s">
        <v>1744</v>
      </c>
      <c r="F541" s="20" t="s">
        <v>1745</v>
      </c>
      <c r="G541" s="21">
        <v>45519</v>
      </c>
      <c r="H541" s="22" t="s">
        <v>1793</v>
      </c>
      <c r="I541" s="23">
        <v>1574</v>
      </c>
      <c r="J541" s="24">
        <v>69.23</v>
      </c>
      <c r="K541" s="25">
        <f t="shared" si="8"/>
        <v>108968.02</v>
      </c>
    </row>
    <row r="542" spans="1:11" s="26" customFormat="1" ht="21" x14ac:dyDescent="0.35">
      <c r="A542" s="16" t="s">
        <v>770</v>
      </c>
      <c r="B542" s="17" t="s">
        <v>475</v>
      </c>
      <c r="C542" s="18">
        <v>4214279</v>
      </c>
      <c r="D542" s="19">
        <v>46295</v>
      </c>
      <c r="E542" s="20" t="s">
        <v>1744</v>
      </c>
      <c r="F542" s="20" t="s">
        <v>1745</v>
      </c>
      <c r="G542" s="21">
        <v>45519</v>
      </c>
      <c r="H542" s="22" t="s">
        <v>1793</v>
      </c>
      <c r="I542" s="23">
        <v>259</v>
      </c>
      <c r="J542" s="24">
        <v>423.38</v>
      </c>
      <c r="K542" s="25">
        <f t="shared" si="8"/>
        <v>109655.42</v>
      </c>
    </row>
    <row r="543" spans="1:11" s="26" customFormat="1" ht="21" x14ac:dyDescent="0.35">
      <c r="A543" s="16" t="s">
        <v>771</v>
      </c>
      <c r="B543" s="17" t="s">
        <v>475</v>
      </c>
      <c r="C543" s="18">
        <v>20934980</v>
      </c>
      <c r="D543" s="19">
        <v>46538</v>
      </c>
      <c r="E543" s="20" t="s">
        <v>1744</v>
      </c>
      <c r="F543" s="20" t="s">
        <v>1745</v>
      </c>
      <c r="G543" s="21">
        <v>45519</v>
      </c>
      <c r="H543" s="22" t="s">
        <v>1793</v>
      </c>
      <c r="I543" s="23">
        <v>461</v>
      </c>
      <c r="J543" s="24">
        <v>399.95</v>
      </c>
      <c r="K543" s="25">
        <f t="shared" si="8"/>
        <v>184376.94999999998</v>
      </c>
    </row>
    <row r="544" spans="1:11" s="26" customFormat="1" ht="21" x14ac:dyDescent="0.35">
      <c r="A544" s="16" t="s">
        <v>772</v>
      </c>
      <c r="B544" s="17" t="s">
        <v>475</v>
      </c>
      <c r="C544" s="18" t="s">
        <v>773</v>
      </c>
      <c r="D544" s="19">
        <v>46783</v>
      </c>
      <c r="E544" s="20" t="s">
        <v>1744</v>
      </c>
      <c r="F544" s="20" t="s">
        <v>1745</v>
      </c>
      <c r="G544" s="21">
        <v>45519</v>
      </c>
      <c r="H544" s="22" t="s">
        <v>1793</v>
      </c>
      <c r="I544" s="23">
        <v>784</v>
      </c>
      <c r="J544" s="24">
        <v>388.19</v>
      </c>
      <c r="K544" s="25">
        <f t="shared" si="8"/>
        <v>304340.96000000002</v>
      </c>
    </row>
    <row r="545" spans="1:11" s="26" customFormat="1" ht="21" x14ac:dyDescent="0.35">
      <c r="A545" s="16" t="s">
        <v>774</v>
      </c>
      <c r="B545" s="17" t="s">
        <v>475</v>
      </c>
      <c r="C545" s="18" t="s">
        <v>775</v>
      </c>
      <c r="D545" s="19">
        <v>46752</v>
      </c>
      <c r="E545" s="20" t="s">
        <v>1744</v>
      </c>
      <c r="F545" s="20" t="s">
        <v>1745</v>
      </c>
      <c r="G545" s="21">
        <v>45519</v>
      </c>
      <c r="H545" s="22" t="s">
        <v>1793</v>
      </c>
      <c r="I545" s="23">
        <v>197</v>
      </c>
      <c r="J545" s="24">
        <v>425.47</v>
      </c>
      <c r="K545" s="25">
        <f t="shared" si="8"/>
        <v>83817.590000000011</v>
      </c>
    </row>
    <row r="546" spans="1:11" s="26" customFormat="1" ht="21" x14ac:dyDescent="0.35">
      <c r="A546" s="16" t="s">
        <v>776</v>
      </c>
      <c r="B546" s="17" t="s">
        <v>475</v>
      </c>
      <c r="C546" s="18" t="s">
        <v>777</v>
      </c>
      <c r="D546" s="19">
        <v>46568</v>
      </c>
      <c r="E546" s="20" t="s">
        <v>1744</v>
      </c>
      <c r="F546" s="20" t="s">
        <v>1745</v>
      </c>
      <c r="G546" s="21">
        <v>45519</v>
      </c>
      <c r="H546" s="22" t="s">
        <v>1793</v>
      </c>
      <c r="I546" s="23">
        <v>141</v>
      </c>
      <c r="J546" s="24">
        <v>350</v>
      </c>
      <c r="K546" s="25">
        <f t="shared" si="8"/>
        <v>49350</v>
      </c>
    </row>
    <row r="547" spans="1:11" s="26" customFormat="1" ht="21" x14ac:dyDescent="0.35">
      <c r="A547" s="16" t="s">
        <v>778</v>
      </c>
      <c r="B547" s="17" t="s">
        <v>475</v>
      </c>
      <c r="C547" s="18" t="s">
        <v>779</v>
      </c>
      <c r="D547" s="19">
        <v>46233</v>
      </c>
      <c r="E547" s="20" t="s">
        <v>1744</v>
      </c>
      <c r="F547" s="20" t="s">
        <v>1745</v>
      </c>
      <c r="G547" s="21">
        <v>45519</v>
      </c>
      <c r="H547" s="22" t="s">
        <v>1793</v>
      </c>
      <c r="I547" s="23">
        <v>69</v>
      </c>
      <c r="J547" s="24">
        <v>375</v>
      </c>
      <c r="K547" s="25">
        <f t="shared" si="8"/>
        <v>25875</v>
      </c>
    </row>
    <row r="548" spans="1:11" s="26" customFormat="1" ht="21" x14ac:dyDescent="0.35">
      <c r="A548" s="16" t="s">
        <v>780</v>
      </c>
      <c r="B548" s="17" t="s">
        <v>475</v>
      </c>
      <c r="C548" s="18" t="s">
        <v>781</v>
      </c>
      <c r="D548" s="19">
        <v>45534</v>
      </c>
      <c r="E548" s="20" t="s">
        <v>1744</v>
      </c>
      <c r="F548" s="20" t="s">
        <v>1745</v>
      </c>
      <c r="G548" s="21">
        <v>45519</v>
      </c>
      <c r="H548" s="22" t="s">
        <v>1793</v>
      </c>
      <c r="I548" s="23">
        <v>94</v>
      </c>
      <c r="J548" s="24">
        <v>833.33</v>
      </c>
      <c r="K548" s="25">
        <f t="shared" si="8"/>
        <v>78333.02</v>
      </c>
    </row>
    <row r="549" spans="1:11" s="26" customFormat="1" ht="21" x14ac:dyDescent="0.35">
      <c r="A549" s="16" t="s">
        <v>782</v>
      </c>
      <c r="B549" s="17" t="s">
        <v>475</v>
      </c>
      <c r="C549" s="18" t="s">
        <v>783</v>
      </c>
      <c r="D549" s="19">
        <v>46265</v>
      </c>
      <c r="E549" s="20" t="s">
        <v>1744</v>
      </c>
      <c r="F549" s="20" t="s">
        <v>1745</v>
      </c>
      <c r="G549" s="21">
        <v>45519</v>
      </c>
      <c r="H549" s="22" t="s">
        <v>1793</v>
      </c>
      <c r="I549" s="23">
        <v>96</v>
      </c>
      <c r="J549" s="24">
        <v>851.26</v>
      </c>
      <c r="K549" s="25">
        <f t="shared" si="8"/>
        <v>81720.959999999992</v>
      </c>
    </row>
    <row r="550" spans="1:11" s="26" customFormat="1" ht="21" x14ac:dyDescent="0.35">
      <c r="A550" s="16" t="s">
        <v>784</v>
      </c>
      <c r="B550" s="17" t="s">
        <v>475</v>
      </c>
      <c r="C550" s="18">
        <v>2016002774</v>
      </c>
      <c r="D550" s="19">
        <v>46356</v>
      </c>
      <c r="E550" s="20" t="s">
        <v>1744</v>
      </c>
      <c r="F550" s="20" t="s">
        <v>1745</v>
      </c>
      <c r="G550" s="21">
        <v>45519</v>
      </c>
      <c r="H550" s="22" t="s">
        <v>1793</v>
      </c>
      <c r="I550" s="23">
        <v>824</v>
      </c>
      <c r="J550" s="24">
        <v>172</v>
      </c>
      <c r="K550" s="25">
        <f t="shared" si="8"/>
        <v>141728</v>
      </c>
    </row>
    <row r="551" spans="1:11" s="26" customFormat="1" ht="21" x14ac:dyDescent="0.35">
      <c r="A551" s="16" t="s">
        <v>785</v>
      </c>
      <c r="B551" s="17" t="s">
        <v>475</v>
      </c>
      <c r="C551" s="18">
        <v>45137</v>
      </c>
      <c r="D551" s="19">
        <v>46476</v>
      </c>
      <c r="E551" s="20" t="s">
        <v>1744</v>
      </c>
      <c r="F551" s="20" t="s">
        <v>1745</v>
      </c>
      <c r="G551" s="21">
        <v>45519</v>
      </c>
      <c r="H551" s="22" t="s">
        <v>1793</v>
      </c>
      <c r="I551" s="23">
        <v>29</v>
      </c>
      <c r="J551" s="24">
        <v>190.07</v>
      </c>
      <c r="K551" s="25">
        <f t="shared" si="8"/>
        <v>5512.03</v>
      </c>
    </row>
    <row r="552" spans="1:11" s="26" customFormat="1" ht="21" x14ac:dyDescent="0.35">
      <c r="A552" s="16" t="s">
        <v>786</v>
      </c>
      <c r="B552" s="17" t="s">
        <v>475</v>
      </c>
      <c r="C552" s="18">
        <v>4183450</v>
      </c>
      <c r="D552" s="19">
        <v>46934</v>
      </c>
      <c r="E552" s="20" t="s">
        <v>1744</v>
      </c>
      <c r="F552" s="20" t="s">
        <v>1745</v>
      </c>
      <c r="G552" s="21">
        <v>45519</v>
      </c>
      <c r="H552" s="22" t="s">
        <v>1793</v>
      </c>
      <c r="I552" s="23">
        <v>324</v>
      </c>
      <c r="J552" s="24">
        <v>191.33</v>
      </c>
      <c r="K552" s="25">
        <f t="shared" si="8"/>
        <v>61990.920000000006</v>
      </c>
    </row>
    <row r="553" spans="1:11" s="26" customFormat="1" ht="21" x14ac:dyDescent="0.35">
      <c r="A553" s="16" t="s">
        <v>787</v>
      </c>
      <c r="B553" s="17" t="s">
        <v>475</v>
      </c>
      <c r="C553" s="18" t="s">
        <v>788</v>
      </c>
      <c r="D553" s="19">
        <v>46751</v>
      </c>
      <c r="E553" s="20" t="s">
        <v>1744</v>
      </c>
      <c r="F553" s="20" t="s">
        <v>1745</v>
      </c>
      <c r="G553" s="21">
        <v>45519</v>
      </c>
      <c r="H553" s="22" t="s">
        <v>1793</v>
      </c>
      <c r="I553" s="23">
        <v>474</v>
      </c>
      <c r="J553" s="24">
        <v>245.83</v>
      </c>
      <c r="K553" s="25">
        <f t="shared" si="8"/>
        <v>116523.42000000001</v>
      </c>
    </row>
    <row r="554" spans="1:11" s="26" customFormat="1" ht="21" x14ac:dyDescent="0.35">
      <c r="A554" s="16" t="s">
        <v>789</v>
      </c>
      <c r="B554" s="17" t="s">
        <v>475</v>
      </c>
      <c r="C554" s="18">
        <v>2016002780</v>
      </c>
      <c r="D554" s="19">
        <v>45807</v>
      </c>
      <c r="E554" s="20" t="s">
        <v>1744</v>
      </c>
      <c r="F554" s="20" t="s">
        <v>1745</v>
      </c>
      <c r="G554" s="21">
        <v>45519</v>
      </c>
      <c r="H554" s="22" t="s">
        <v>1793</v>
      </c>
      <c r="I554" s="23">
        <v>218</v>
      </c>
      <c r="J554" s="24">
        <v>155.19999999999999</v>
      </c>
      <c r="K554" s="25">
        <f t="shared" si="8"/>
        <v>33833.599999999999</v>
      </c>
    </row>
    <row r="555" spans="1:11" s="26" customFormat="1" ht="21" x14ac:dyDescent="0.35">
      <c r="A555" s="16" t="s">
        <v>790</v>
      </c>
      <c r="B555" s="17" t="s">
        <v>475</v>
      </c>
      <c r="C555" s="18">
        <v>2016002781</v>
      </c>
      <c r="D555" s="19">
        <v>45808</v>
      </c>
      <c r="E555" s="20" t="s">
        <v>1744</v>
      </c>
      <c r="F555" s="20" t="s">
        <v>1745</v>
      </c>
      <c r="G555" s="21">
        <v>45519</v>
      </c>
      <c r="H555" s="22" t="s">
        <v>1793</v>
      </c>
      <c r="I555" s="23">
        <v>360</v>
      </c>
      <c r="J555" s="24">
        <v>120</v>
      </c>
      <c r="K555" s="25">
        <f t="shared" si="8"/>
        <v>43200</v>
      </c>
    </row>
    <row r="556" spans="1:11" s="26" customFormat="1" ht="21" x14ac:dyDescent="0.35">
      <c r="A556" s="16" t="s">
        <v>791</v>
      </c>
      <c r="B556" s="17" t="s">
        <v>475</v>
      </c>
      <c r="C556" s="18" t="s">
        <v>792</v>
      </c>
      <c r="D556" s="19">
        <v>46842</v>
      </c>
      <c r="E556" s="20" t="s">
        <v>1744</v>
      </c>
      <c r="F556" s="20" t="s">
        <v>1745</v>
      </c>
      <c r="G556" s="21">
        <v>45519</v>
      </c>
      <c r="H556" s="22" t="s">
        <v>1793</v>
      </c>
      <c r="I556" s="23">
        <v>894</v>
      </c>
      <c r="J556" s="24">
        <v>372.6</v>
      </c>
      <c r="K556" s="25">
        <f t="shared" si="8"/>
        <v>333104.40000000002</v>
      </c>
    </row>
    <row r="557" spans="1:11" s="26" customFormat="1" ht="21" x14ac:dyDescent="0.35">
      <c r="A557" s="16" t="s">
        <v>793</v>
      </c>
      <c r="B557" s="17" t="s">
        <v>475</v>
      </c>
      <c r="C557" s="18">
        <v>238786</v>
      </c>
      <c r="D557" s="19">
        <v>46233</v>
      </c>
      <c r="E557" s="20" t="s">
        <v>1744</v>
      </c>
      <c r="F557" s="20" t="s">
        <v>1745</v>
      </c>
      <c r="G557" s="21">
        <v>45519</v>
      </c>
      <c r="H557" s="22" t="s">
        <v>1793</v>
      </c>
      <c r="I557" s="23">
        <v>128</v>
      </c>
      <c r="J557" s="24">
        <v>146.85</v>
      </c>
      <c r="K557" s="25">
        <f t="shared" si="8"/>
        <v>18796.8</v>
      </c>
    </row>
    <row r="558" spans="1:11" s="26" customFormat="1" ht="21" x14ac:dyDescent="0.35">
      <c r="A558" s="16" t="s">
        <v>794</v>
      </c>
      <c r="B558" s="17" t="s">
        <v>475</v>
      </c>
      <c r="C558" s="18">
        <v>4455853</v>
      </c>
      <c r="D558" s="19">
        <v>45473</v>
      </c>
      <c r="E558" s="20" t="s">
        <v>1744</v>
      </c>
      <c r="F558" s="20" t="s">
        <v>1745</v>
      </c>
      <c r="G558" s="21">
        <v>45519</v>
      </c>
      <c r="H558" s="22" t="s">
        <v>1793</v>
      </c>
      <c r="I558" s="23">
        <v>849</v>
      </c>
      <c r="J558" s="24">
        <v>84.96</v>
      </c>
      <c r="K558" s="25">
        <f t="shared" si="8"/>
        <v>72131.039999999994</v>
      </c>
    </row>
    <row r="559" spans="1:11" s="26" customFormat="1" ht="21" x14ac:dyDescent="0.35">
      <c r="A559" s="16" t="s">
        <v>795</v>
      </c>
      <c r="B559" s="17" t="s">
        <v>475</v>
      </c>
      <c r="C559" s="18">
        <v>4455854</v>
      </c>
      <c r="D559" s="19">
        <v>45807</v>
      </c>
      <c r="E559" s="20" t="s">
        <v>1744</v>
      </c>
      <c r="F559" s="20" t="s">
        <v>1745</v>
      </c>
      <c r="G559" s="21">
        <v>45519</v>
      </c>
      <c r="H559" s="22" t="s">
        <v>1793</v>
      </c>
      <c r="I559" s="23">
        <v>504</v>
      </c>
      <c r="J559" s="24">
        <v>326.25</v>
      </c>
      <c r="K559" s="25">
        <f t="shared" si="8"/>
        <v>164430</v>
      </c>
    </row>
    <row r="560" spans="1:11" s="26" customFormat="1" ht="21" x14ac:dyDescent="0.35">
      <c r="A560" s="16" t="s">
        <v>796</v>
      </c>
      <c r="B560" s="17" t="s">
        <v>475</v>
      </c>
      <c r="C560" s="18" t="s">
        <v>797</v>
      </c>
      <c r="D560" s="19">
        <v>47087</v>
      </c>
      <c r="E560" s="20" t="s">
        <v>1744</v>
      </c>
      <c r="F560" s="20" t="s">
        <v>1745</v>
      </c>
      <c r="G560" s="21">
        <v>45519</v>
      </c>
      <c r="H560" s="22" t="s">
        <v>1793</v>
      </c>
      <c r="I560" s="23">
        <v>932</v>
      </c>
      <c r="J560" s="24">
        <v>84.96</v>
      </c>
      <c r="K560" s="25">
        <f t="shared" si="8"/>
        <v>79182.720000000001</v>
      </c>
    </row>
    <row r="561" spans="1:11" s="26" customFormat="1" ht="21" x14ac:dyDescent="0.35">
      <c r="A561" s="16" t="s">
        <v>798</v>
      </c>
      <c r="B561" s="17" t="s">
        <v>475</v>
      </c>
      <c r="C561" s="18" t="s">
        <v>799</v>
      </c>
      <c r="D561" s="19">
        <v>46721</v>
      </c>
      <c r="E561" s="20" t="s">
        <v>1744</v>
      </c>
      <c r="F561" s="20" t="s">
        <v>1745</v>
      </c>
      <c r="G561" s="21">
        <v>45519</v>
      </c>
      <c r="H561" s="22" t="s">
        <v>1793</v>
      </c>
      <c r="I561" s="23">
        <v>414</v>
      </c>
      <c r="J561" s="24">
        <v>552</v>
      </c>
      <c r="K561" s="25">
        <f t="shared" si="8"/>
        <v>228528</v>
      </c>
    </row>
    <row r="562" spans="1:11" s="26" customFormat="1" ht="21" x14ac:dyDescent="0.35">
      <c r="A562" s="16" t="s">
        <v>800</v>
      </c>
      <c r="B562" s="17" t="s">
        <v>475</v>
      </c>
      <c r="C562" s="18" t="s">
        <v>801</v>
      </c>
      <c r="D562" s="19">
        <v>46811</v>
      </c>
      <c r="E562" s="20" t="s">
        <v>1744</v>
      </c>
      <c r="F562" s="20" t="s">
        <v>1745</v>
      </c>
      <c r="G562" s="21">
        <v>45519</v>
      </c>
      <c r="H562" s="22" t="s">
        <v>1793</v>
      </c>
      <c r="I562" s="23">
        <v>239</v>
      </c>
      <c r="J562" s="24">
        <v>406.33</v>
      </c>
      <c r="K562" s="25">
        <f t="shared" si="8"/>
        <v>97112.87</v>
      </c>
    </row>
    <row r="563" spans="1:11" s="26" customFormat="1" ht="21" x14ac:dyDescent="0.35">
      <c r="A563" s="16" t="s">
        <v>802</v>
      </c>
      <c r="B563" s="17" t="s">
        <v>475</v>
      </c>
      <c r="C563" s="18">
        <v>3191190</v>
      </c>
      <c r="D563" s="19">
        <v>45930</v>
      </c>
      <c r="E563" s="20" t="s">
        <v>1744</v>
      </c>
      <c r="F563" s="20" t="s">
        <v>1745</v>
      </c>
      <c r="G563" s="21">
        <v>45519</v>
      </c>
      <c r="H563" s="22" t="s">
        <v>1793</v>
      </c>
      <c r="I563" s="23">
        <v>372</v>
      </c>
      <c r="J563" s="24">
        <v>53.81</v>
      </c>
      <c r="K563" s="25">
        <f t="shared" si="8"/>
        <v>20017.32</v>
      </c>
    </row>
    <row r="564" spans="1:11" s="26" customFormat="1" ht="21" x14ac:dyDescent="0.35">
      <c r="A564" s="16" t="s">
        <v>803</v>
      </c>
      <c r="B564" s="17" t="s">
        <v>475</v>
      </c>
      <c r="C564" s="18">
        <v>21252490</v>
      </c>
      <c r="D564" s="19">
        <v>46021</v>
      </c>
      <c r="E564" s="20" t="s">
        <v>1744</v>
      </c>
      <c r="F564" s="20" t="s">
        <v>1745</v>
      </c>
      <c r="G564" s="21">
        <v>45519</v>
      </c>
      <c r="H564" s="22" t="s">
        <v>1793</v>
      </c>
      <c r="I564" s="23">
        <v>533</v>
      </c>
      <c r="J564" s="24">
        <v>325</v>
      </c>
      <c r="K564" s="25">
        <f t="shared" si="8"/>
        <v>173225</v>
      </c>
    </row>
    <row r="565" spans="1:11" s="26" customFormat="1" ht="21" x14ac:dyDescent="0.35">
      <c r="A565" s="16" t="s">
        <v>804</v>
      </c>
      <c r="B565" s="17" t="s">
        <v>475</v>
      </c>
      <c r="C565" s="18" t="s">
        <v>805</v>
      </c>
      <c r="D565" s="19">
        <v>45838</v>
      </c>
      <c r="E565" s="20" t="s">
        <v>1744</v>
      </c>
      <c r="F565" s="20" t="s">
        <v>1745</v>
      </c>
      <c r="G565" s="21">
        <v>45519</v>
      </c>
      <c r="H565" s="22" t="s">
        <v>1793</v>
      </c>
      <c r="I565" s="23">
        <v>136</v>
      </c>
      <c r="J565" s="24">
        <v>150.19</v>
      </c>
      <c r="K565" s="25">
        <f t="shared" si="8"/>
        <v>20425.84</v>
      </c>
    </row>
    <row r="566" spans="1:11" s="26" customFormat="1" ht="21" x14ac:dyDescent="0.35">
      <c r="A566" s="16" t="s">
        <v>806</v>
      </c>
      <c r="B566" s="17" t="s">
        <v>475</v>
      </c>
      <c r="C566" s="18" t="s">
        <v>807</v>
      </c>
      <c r="D566" s="19">
        <v>45839</v>
      </c>
      <c r="E566" s="20" t="s">
        <v>1744</v>
      </c>
      <c r="F566" s="20" t="s">
        <v>1745</v>
      </c>
      <c r="G566" s="21">
        <v>45519</v>
      </c>
      <c r="H566" s="22" t="s">
        <v>1793</v>
      </c>
      <c r="I566" s="23">
        <v>269</v>
      </c>
      <c r="J566" s="24">
        <v>60</v>
      </c>
      <c r="K566" s="25">
        <f t="shared" si="8"/>
        <v>16140</v>
      </c>
    </row>
    <row r="567" spans="1:11" s="26" customFormat="1" ht="21" x14ac:dyDescent="0.35">
      <c r="A567" s="34" t="s">
        <v>808</v>
      </c>
      <c r="B567" s="17" t="s">
        <v>475</v>
      </c>
      <c r="C567" s="18" t="s">
        <v>809</v>
      </c>
      <c r="D567" s="19">
        <v>46598</v>
      </c>
      <c r="E567" s="20" t="s">
        <v>1744</v>
      </c>
      <c r="F567" s="20" t="s">
        <v>1745</v>
      </c>
      <c r="G567" s="21">
        <v>45519</v>
      </c>
      <c r="H567" s="22" t="s">
        <v>1793</v>
      </c>
      <c r="I567" s="23">
        <v>2056</v>
      </c>
      <c r="J567" s="24">
        <v>149</v>
      </c>
      <c r="K567" s="25">
        <f t="shared" si="8"/>
        <v>306344</v>
      </c>
    </row>
    <row r="568" spans="1:11" s="26" customFormat="1" ht="21" x14ac:dyDescent="0.35">
      <c r="A568" s="16" t="s">
        <v>810</v>
      </c>
      <c r="B568" s="17" t="s">
        <v>475</v>
      </c>
      <c r="C568" s="18" t="s">
        <v>811</v>
      </c>
      <c r="D568" s="19">
        <v>46233</v>
      </c>
      <c r="E568" s="20" t="s">
        <v>1744</v>
      </c>
      <c r="F568" s="20" t="s">
        <v>1745</v>
      </c>
      <c r="G568" s="21">
        <v>45519</v>
      </c>
      <c r="H568" s="22" t="s">
        <v>1793</v>
      </c>
      <c r="I568" s="23">
        <v>1285</v>
      </c>
      <c r="J568" s="24">
        <v>124.5</v>
      </c>
      <c r="K568" s="25">
        <f t="shared" si="8"/>
        <v>159982.5</v>
      </c>
    </row>
    <row r="569" spans="1:11" s="26" customFormat="1" ht="21" x14ac:dyDescent="0.35">
      <c r="A569" s="16" t="s">
        <v>812</v>
      </c>
      <c r="B569" s="17" t="s">
        <v>475</v>
      </c>
      <c r="C569" s="18">
        <v>3181022</v>
      </c>
      <c r="D569" s="19">
        <v>46568</v>
      </c>
      <c r="E569" s="20" t="s">
        <v>1744</v>
      </c>
      <c r="F569" s="20" t="s">
        <v>1745</v>
      </c>
      <c r="G569" s="21">
        <v>45519</v>
      </c>
      <c r="H569" s="22" t="s">
        <v>1793</v>
      </c>
      <c r="I569" s="23">
        <v>360</v>
      </c>
      <c r="J569" s="24">
        <v>225</v>
      </c>
      <c r="K569" s="25">
        <f t="shared" si="8"/>
        <v>81000</v>
      </c>
    </row>
    <row r="570" spans="1:11" s="26" customFormat="1" ht="21" x14ac:dyDescent="0.35">
      <c r="A570" s="34" t="s">
        <v>813</v>
      </c>
      <c r="B570" s="17" t="s">
        <v>475</v>
      </c>
      <c r="C570" s="18" t="s">
        <v>814</v>
      </c>
      <c r="D570" s="19">
        <v>46598</v>
      </c>
      <c r="E570" s="20" t="s">
        <v>1744</v>
      </c>
      <c r="F570" s="20" t="s">
        <v>1745</v>
      </c>
      <c r="G570" s="21">
        <v>45519</v>
      </c>
      <c r="H570" s="22" t="s">
        <v>1793</v>
      </c>
      <c r="I570" s="23">
        <v>996</v>
      </c>
      <c r="J570" s="24">
        <v>215</v>
      </c>
      <c r="K570" s="25">
        <f t="shared" si="8"/>
        <v>214140</v>
      </c>
    </row>
    <row r="571" spans="1:11" s="26" customFormat="1" ht="21" x14ac:dyDescent="0.35">
      <c r="A571" s="34" t="s">
        <v>815</v>
      </c>
      <c r="B571" s="17" t="s">
        <v>475</v>
      </c>
      <c r="C571" s="18">
        <v>20202982</v>
      </c>
      <c r="D571" s="19">
        <v>46433</v>
      </c>
      <c r="E571" s="20" t="s">
        <v>1744</v>
      </c>
      <c r="F571" s="20" t="s">
        <v>1745</v>
      </c>
      <c r="G571" s="21">
        <v>45519</v>
      </c>
      <c r="H571" s="22" t="s">
        <v>1793</v>
      </c>
      <c r="I571" s="23">
        <v>518</v>
      </c>
      <c r="J571" s="24">
        <v>242.02</v>
      </c>
      <c r="K571" s="25">
        <f t="shared" si="8"/>
        <v>125366.36</v>
      </c>
    </row>
    <row r="572" spans="1:11" s="26" customFormat="1" ht="21" x14ac:dyDescent="0.35">
      <c r="A572" s="34" t="s">
        <v>816</v>
      </c>
      <c r="B572" s="17" t="s">
        <v>475</v>
      </c>
      <c r="C572" s="18" t="s">
        <v>817</v>
      </c>
      <c r="D572" s="19">
        <v>46842</v>
      </c>
      <c r="E572" s="20" t="s">
        <v>1744</v>
      </c>
      <c r="F572" s="20" t="s">
        <v>1745</v>
      </c>
      <c r="G572" s="21">
        <v>45519</v>
      </c>
      <c r="H572" s="22" t="s">
        <v>1793</v>
      </c>
      <c r="I572" s="23">
        <v>1657</v>
      </c>
      <c r="J572" s="24">
        <v>215</v>
      </c>
      <c r="K572" s="25">
        <f t="shared" si="8"/>
        <v>356255</v>
      </c>
    </row>
    <row r="573" spans="1:11" s="26" customFormat="1" ht="21" x14ac:dyDescent="0.35">
      <c r="A573" s="16" t="s">
        <v>818</v>
      </c>
      <c r="B573" s="17" t="s">
        <v>475</v>
      </c>
      <c r="C573" s="18" t="s">
        <v>819</v>
      </c>
      <c r="D573" s="19">
        <v>46842</v>
      </c>
      <c r="E573" s="20" t="s">
        <v>1744</v>
      </c>
      <c r="F573" s="20" t="s">
        <v>1745</v>
      </c>
      <c r="G573" s="21">
        <v>45519</v>
      </c>
      <c r="H573" s="22" t="s">
        <v>1793</v>
      </c>
      <c r="I573" s="23">
        <v>4600</v>
      </c>
      <c r="J573" s="24">
        <v>205.83</v>
      </c>
      <c r="K573" s="25">
        <f t="shared" si="8"/>
        <v>946818</v>
      </c>
    </row>
    <row r="574" spans="1:11" s="26" customFormat="1" ht="21" x14ac:dyDescent="0.35">
      <c r="A574" s="16" t="s">
        <v>820</v>
      </c>
      <c r="B574" s="17" t="s">
        <v>475</v>
      </c>
      <c r="C574" s="18" t="s">
        <v>821</v>
      </c>
      <c r="D574" s="19">
        <v>46476</v>
      </c>
      <c r="E574" s="20" t="s">
        <v>1744</v>
      </c>
      <c r="F574" s="20" t="s">
        <v>1745</v>
      </c>
      <c r="G574" s="21">
        <v>45519</v>
      </c>
      <c r="H574" s="22" t="s">
        <v>1793</v>
      </c>
      <c r="I574" s="23">
        <v>2154</v>
      </c>
      <c r="J574" s="24">
        <v>186.94444440000001</v>
      </c>
      <c r="K574" s="25">
        <f t="shared" si="8"/>
        <v>402678.33323760005</v>
      </c>
    </row>
    <row r="575" spans="1:11" s="26" customFormat="1" ht="21" x14ac:dyDescent="0.35">
      <c r="A575" s="16" t="s">
        <v>822</v>
      </c>
      <c r="B575" s="17" t="s">
        <v>475</v>
      </c>
      <c r="C575" s="18" t="s">
        <v>823</v>
      </c>
      <c r="D575" s="19">
        <v>46477</v>
      </c>
      <c r="E575" s="20" t="s">
        <v>1744</v>
      </c>
      <c r="F575" s="20" t="s">
        <v>1745</v>
      </c>
      <c r="G575" s="21">
        <v>45519</v>
      </c>
      <c r="H575" s="22" t="s">
        <v>1793</v>
      </c>
      <c r="I575" s="23">
        <v>2156</v>
      </c>
      <c r="J575" s="24">
        <v>186.944444</v>
      </c>
      <c r="K575" s="25">
        <f t="shared" si="8"/>
        <v>403052.22126399999</v>
      </c>
    </row>
    <row r="576" spans="1:11" s="26" customFormat="1" ht="21" x14ac:dyDescent="0.35">
      <c r="A576" s="16" t="s">
        <v>824</v>
      </c>
      <c r="B576" s="17" t="s">
        <v>475</v>
      </c>
      <c r="C576" s="18">
        <v>30180599</v>
      </c>
      <c r="D576" s="19">
        <v>45930</v>
      </c>
      <c r="E576" s="20" t="s">
        <v>1744</v>
      </c>
      <c r="F576" s="20" t="s">
        <v>1745</v>
      </c>
      <c r="G576" s="21">
        <v>45519</v>
      </c>
      <c r="H576" s="22" t="s">
        <v>1793</v>
      </c>
      <c r="I576" s="23">
        <v>540</v>
      </c>
      <c r="J576" s="24">
        <v>128.86000000000001</v>
      </c>
      <c r="K576" s="25">
        <f t="shared" si="8"/>
        <v>69584.400000000009</v>
      </c>
    </row>
    <row r="577" spans="1:11" s="26" customFormat="1" ht="21" x14ac:dyDescent="0.35">
      <c r="A577" s="16" t="s">
        <v>825</v>
      </c>
      <c r="B577" s="17" t="s">
        <v>13</v>
      </c>
      <c r="C577" s="18">
        <v>40313</v>
      </c>
      <c r="D577" s="19">
        <v>45807</v>
      </c>
      <c r="E577" s="20" t="s">
        <v>1744</v>
      </c>
      <c r="F577" s="20" t="s">
        <v>1745</v>
      </c>
      <c r="G577" s="21">
        <v>45519</v>
      </c>
      <c r="H577" s="22" t="s">
        <v>1793</v>
      </c>
      <c r="I577" s="23">
        <v>166</v>
      </c>
      <c r="J577" s="24">
        <v>448</v>
      </c>
      <c r="K577" s="25">
        <f t="shared" si="8"/>
        <v>74368</v>
      </c>
    </row>
    <row r="578" spans="1:11" s="26" customFormat="1" ht="21" x14ac:dyDescent="0.35">
      <c r="A578" s="16" t="s">
        <v>826</v>
      </c>
      <c r="B578" s="17" t="s">
        <v>13</v>
      </c>
      <c r="C578" s="18">
        <v>2302230</v>
      </c>
      <c r="D578" s="19">
        <v>46568</v>
      </c>
      <c r="E578" s="20" t="s">
        <v>1744</v>
      </c>
      <c r="F578" s="20" t="s">
        <v>1745</v>
      </c>
      <c r="G578" s="21">
        <v>45519</v>
      </c>
      <c r="H578" s="22" t="s">
        <v>1793</v>
      </c>
      <c r="I578" s="23">
        <v>26</v>
      </c>
      <c r="J578" s="24">
        <v>870</v>
      </c>
      <c r="K578" s="25">
        <f t="shared" si="8"/>
        <v>22620</v>
      </c>
    </row>
    <row r="579" spans="1:11" s="26" customFormat="1" ht="21" x14ac:dyDescent="0.35">
      <c r="A579" s="16" t="s">
        <v>827</v>
      </c>
      <c r="B579" s="17" t="s">
        <v>13</v>
      </c>
      <c r="C579" s="18">
        <v>2302231</v>
      </c>
      <c r="D579" s="19">
        <v>46568</v>
      </c>
      <c r="E579" s="20" t="s">
        <v>1744</v>
      </c>
      <c r="F579" s="20" t="s">
        <v>1745</v>
      </c>
      <c r="G579" s="21">
        <v>45519</v>
      </c>
      <c r="H579" s="22" t="s">
        <v>1793</v>
      </c>
      <c r="I579" s="23">
        <v>1</v>
      </c>
      <c r="J579" s="24">
        <v>180.45</v>
      </c>
      <c r="K579" s="25">
        <f t="shared" si="8"/>
        <v>180.45</v>
      </c>
    </row>
    <row r="580" spans="1:11" s="26" customFormat="1" ht="21" x14ac:dyDescent="0.35">
      <c r="A580" s="16" t="s">
        <v>828</v>
      </c>
      <c r="B580" s="17" t="s">
        <v>475</v>
      </c>
      <c r="C580" s="18">
        <v>21389</v>
      </c>
      <c r="D580" s="19">
        <v>46142</v>
      </c>
      <c r="E580" s="20" t="s">
        <v>1744</v>
      </c>
      <c r="F580" s="20" t="s">
        <v>1745</v>
      </c>
      <c r="G580" s="21">
        <v>45519</v>
      </c>
      <c r="H580" s="22" t="s">
        <v>1793</v>
      </c>
      <c r="I580" s="23">
        <v>49083</v>
      </c>
      <c r="J580" s="24">
        <v>7.2</v>
      </c>
      <c r="K580" s="25">
        <f t="shared" si="8"/>
        <v>353397.60000000003</v>
      </c>
    </row>
    <row r="581" spans="1:11" s="26" customFormat="1" ht="21" x14ac:dyDescent="0.35">
      <c r="A581" s="16" t="s">
        <v>829</v>
      </c>
      <c r="B581" s="17" t="s">
        <v>475</v>
      </c>
      <c r="C581" s="18" t="s">
        <v>830</v>
      </c>
      <c r="D581" s="19">
        <v>46660</v>
      </c>
      <c r="E581" s="20" t="s">
        <v>1744</v>
      </c>
      <c r="F581" s="20" t="s">
        <v>1745</v>
      </c>
      <c r="G581" s="21">
        <v>45519</v>
      </c>
      <c r="H581" s="22" t="s">
        <v>1793</v>
      </c>
      <c r="I581" s="23">
        <v>327</v>
      </c>
      <c r="J581" s="24">
        <v>7.7</v>
      </c>
      <c r="K581" s="25">
        <f t="shared" si="8"/>
        <v>2517.9</v>
      </c>
    </row>
    <row r="582" spans="1:11" s="26" customFormat="1" ht="21" x14ac:dyDescent="0.35">
      <c r="A582" s="16" t="s">
        <v>831</v>
      </c>
      <c r="B582" s="17" t="s">
        <v>475</v>
      </c>
      <c r="C582" s="18">
        <v>20170216</v>
      </c>
      <c r="D582" s="19">
        <v>46142</v>
      </c>
      <c r="E582" s="20" t="s">
        <v>1744</v>
      </c>
      <c r="F582" s="20" t="s">
        <v>1745</v>
      </c>
      <c r="G582" s="21">
        <v>45519</v>
      </c>
      <c r="H582" s="22" t="s">
        <v>1793</v>
      </c>
      <c r="I582" s="23">
        <v>17949</v>
      </c>
      <c r="J582" s="24">
        <v>3</v>
      </c>
      <c r="K582" s="25">
        <f t="shared" si="8"/>
        <v>53847</v>
      </c>
    </row>
    <row r="583" spans="1:11" s="26" customFormat="1" ht="21" x14ac:dyDescent="0.35">
      <c r="A583" s="16" t="s">
        <v>832</v>
      </c>
      <c r="B583" s="17" t="s">
        <v>475</v>
      </c>
      <c r="C583" s="18">
        <v>20210911</v>
      </c>
      <c r="D583" s="19">
        <v>46934</v>
      </c>
      <c r="E583" s="20" t="s">
        <v>1744</v>
      </c>
      <c r="F583" s="20" t="s">
        <v>1745</v>
      </c>
      <c r="G583" s="21">
        <v>45519</v>
      </c>
      <c r="H583" s="22" t="s">
        <v>1793</v>
      </c>
      <c r="I583" s="23">
        <v>23860</v>
      </c>
      <c r="J583" s="24">
        <v>5.34</v>
      </c>
      <c r="K583" s="25">
        <f t="shared" si="8"/>
        <v>127412.4</v>
      </c>
    </row>
    <row r="584" spans="1:11" s="26" customFormat="1" ht="21" x14ac:dyDescent="0.35">
      <c r="A584" s="16" t="s">
        <v>833</v>
      </c>
      <c r="B584" s="17" t="s">
        <v>475</v>
      </c>
      <c r="C584" s="18">
        <v>20150625</v>
      </c>
      <c r="D584" s="19">
        <v>46142</v>
      </c>
      <c r="E584" s="20" t="s">
        <v>1744</v>
      </c>
      <c r="F584" s="20" t="s">
        <v>1745</v>
      </c>
      <c r="G584" s="21">
        <v>45519</v>
      </c>
      <c r="H584" s="22" t="s">
        <v>1793</v>
      </c>
      <c r="I584" s="23">
        <v>205</v>
      </c>
      <c r="J584" s="24">
        <v>10.4</v>
      </c>
      <c r="K584" s="25">
        <f t="shared" ref="K584:K647" si="9">J584*I584</f>
        <v>2132</v>
      </c>
    </row>
    <row r="585" spans="1:11" s="26" customFormat="1" ht="21" x14ac:dyDescent="0.35">
      <c r="A585" s="16" t="s">
        <v>834</v>
      </c>
      <c r="B585" s="17" t="s">
        <v>475</v>
      </c>
      <c r="C585" s="18">
        <v>1045236</v>
      </c>
      <c r="D585" s="19">
        <v>46568</v>
      </c>
      <c r="E585" s="20" t="s">
        <v>1744</v>
      </c>
      <c r="F585" s="20" t="s">
        <v>1745</v>
      </c>
      <c r="G585" s="21">
        <v>45519</v>
      </c>
      <c r="H585" s="22" t="s">
        <v>1793</v>
      </c>
      <c r="I585" s="23">
        <v>783</v>
      </c>
      <c r="J585" s="24">
        <v>119</v>
      </c>
      <c r="K585" s="25">
        <f t="shared" si="9"/>
        <v>93177</v>
      </c>
    </row>
    <row r="586" spans="1:11" s="26" customFormat="1" ht="21" x14ac:dyDescent="0.35">
      <c r="A586" s="16" t="s">
        <v>835</v>
      </c>
      <c r="B586" s="17" t="s">
        <v>475</v>
      </c>
      <c r="C586" s="18">
        <v>20210604</v>
      </c>
      <c r="D586" s="19">
        <v>46629</v>
      </c>
      <c r="E586" s="20" t="s">
        <v>1744</v>
      </c>
      <c r="F586" s="20" t="s">
        <v>1745</v>
      </c>
      <c r="G586" s="21">
        <v>45519</v>
      </c>
      <c r="H586" s="22" t="s">
        <v>1793</v>
      </c>
      <c r="I586" s="23">
        <v>11600</v>
      </c>
      <c r="J586" s="24">
        <v>7.6</v>
      </c>
      <c r="K586" s="25">
        <f t="shared" si="9"/>
        <v>88160</v>
      </c>
    </row>
    <row r="587" spans="1:11" s="26" customFormat="1" ht="21" x14ac:dyDescent="0.35">
      <c r="A587" s="16" t="s">
        <v>836</v>
      </c>
      <c r="B587" s="17" t="s">
        <v>475</v>
      </c>
      <c r="C587" s="18">
        <v>22101832</v>
      </c>
      <c r="D587" s="19">
        <v>45960</v>
      </c>
      <c r="E587" s="20" t="s">
        <v>1744</v>
      </c>
      <c r="F587" s="20" t="s">
        <v>1745</v>
      </c>
      <c r="G587" s="21">
        <v>45519</v>
      </c>
      <c r="H587" s="22" t="s">
        <v>1793</v>
      </c>
      <c r="I587" s="23">
        <v>47</v>
      </c>
      <c r="J587" s="24">
        <v>1506</v>
      </c>
      <c r="K587" s="25">
        <f t="shared" si="9"/>
        <v>70782</v>
      </c>
    </row>
    <row r="588" spans="1:11" s="26" customFormat="1" ht="21" x14ac:dyDescent="0.35">
      <c r="A588" s="16" t="s">
        <v>837</v>
      </c>
      <c r="B588" s="17" t="s">
        <v>475</v>
      </c>
      <c r="C588" s="18">
        <v>20210605</v>
      </c>
      <c r="D588" s="19">
        <v>47725</v>
      </c>
      <c r="E588" s="20" t="s">
        <v>1744</v>
      </c>
      <c r="F588" s="20" t="s">
        <v>1745</v>
      </c>
      <c r="G588" s="21">
        <v>45519</v>
      </c>
      <c r="H588" s="22" t="s">
        <v>1793</v>
      </c>
      <c r="I588" s="23">
        <v>248</v>
      </c>
      <c r="J588" s="24">
        <v>1510</v>
      </c>
      <c r="K588" s="25">
        <f t="shared" si="9"/>
        <v>374480</v>
      </c>
    </row>
    <row r="589" spans="1:11" s="26" customFormat="1" ht="21" x14ac:dyDescent="0.35">
      <c r="A589" s="16" t="s">
        <v>838</v>
      </c>
      <c r="B589" s="17" t="s">
        <v>475</v>
      </c>
      <c r="C589" s="18">
        <v>80</v>
      </c>
      <c r="D589" s="19">
        <v>46172</v>
      </c>
      <c r="E589" s="20" t="s">
        <v>1744</v>
      </c>
      <c r="F589" s="20" t="s">
        <v>1745</v>
      </c>
      <c r="G589" s="21">
        <v>45519</v>
      </c>
      <c r="H589" s="22" t="s">
        <v>1793</v>
      </c>
      <c r="I589" s="23">
        <v>21</v>
      </c>
      <c r="J589" s="24">
        <v>1888</v>
      </c>
      <c r="K589" s="25">
        <f t="shared" si="9"/>
        <v>39648</v>
      </c>
    </row>
    <row r="590" spans="1:11" s="26" customFormat="1" ht="21" x14ac:dyDescent="0.35">
      <c r="A590" s="16" t="s">
        <v>839</v>
      </c>
      <c r="B590" s="17" t="s">
        <v>475</v>
      </c>
      <c r="C590" s="18">
        <v>165</v>
      </c>
      <c r="D590" s="19">
        <v>45899</v>
      </c>
      <c r="E590" s="20" t="s">
        <v>1744</v>
      </c>
      <c r="F590" s="20" t="s">
        <v>1745</v>
      </c>
      <c r="G590" s="21">
        <v>45519</v>
      </c>
      <c r="H590" s="22" t="s">
        <v>1793</v>
      </c>
      <c r="I590" s="23">
        <v>10</v>
      </c>
      <c r="J590" s="24">
        <v>3600</v>
      </c>
      <c r="K590" s="25">
        <f t="shared" si="9"/>
        <v>36000</v>
      </c>
    </row>
    <row r="591" spans="1:11" s="26" customFormat="1" ht="21" x14ac:dyDescent="0.35">
      <c r="A591" s="16" t="s">
        <v>840</v>
      </c>
      <c r="B591" s="17" t="s">
        <v>475</v>
      </c>
      <c r="C591" s="18">
        <v>167</v>
      </c>
      <c r="D591" s="19">
        <v>45807</v>
      </c>
      <c r="E591" s="20" t="s">
        <v>1744</v>
      </c>
      <c r="F591" s="20" t="s">
        <v>1745</v>
      </c>
      <c r="G591" s="21">
        <v>45519</v>
      </c>
      <c r="H591" s="22" t="s">
        <v>1793</v>
      </c>
      <c r="I591" s="23">
        <v>65</v>
      </c>
      <c r="J591" s="24">
        <v>375</v>
      </c>
      <c r="K591" s="25">
        <f t="shared" si="9"/>
        <v>24375</v>
      </c>
    </row>
    <row r="592" spans="1:11" s="26" customFormat="1" ht="21" x14ac:dyDescent="0.35">
      <c r="A592" s="16" t="s">
        <v>841</v>
      </c>
      <c r="B592" s="17" t="s">
        <v>475</v>
      </c>
      <c r="C592" s="18">
        <v>145263</v>
      </c>
      <c r="D592" s="19">
        <v>46934</v>
      </c>
      <c r="E592" s="20" t="s">
        <v>1744</v>
      </c>
      <c r="F592" s="20" t="s">
        <v>1745</v>
      </c>
      <c r="G592" s="21">
        <v>45519</v>
      </c>
      <c r="H592" s="22" t="s">
        <v>1793</v>
      </c>
      <c r="I592" s="23">
        <v>125</v>
      </c>
      <c r="J592" s="24">
        <v>164</v>
      </c>
      <c r="K592" s="25">
        <f t="shared" si="9"/>
        <v>20500</v>
      </c>
    </row>
    <row r="593" spans="1:11" s="26" customFormat="1" ht="21" x14ac:dyDescent="0.35">
      <c r="A593" s="16" t="s">
        <v>842</v>
      </c>
      <c r="B593" s="17" t="s">
        <v>475</v>
      </c>
      <c r="C593" s="18">
        <v>13565</v>
      </c>
      <c r="D593" s="19">
        <v>47268</v>
      </c>
      <c r="E593" s="20" t="s">
        <v>1744</v>
      </c>
      <c r="F593" s="20" t="s">
        <v>1745</v>
      </c>
      <c r="G593" s="21">
        <v>45519</v>
      </c>
      <c r="H593" s="22" t="s">
        <v>1793</v>
      </c>
      <c r="I593" s="23">
        <v>2800</v>
      </c>
      <c r="J593" s="27">
        <v>5.4</v>
      </c>
      <c r="K593" s="25">
        <f t="shared" si="9"/>
        <v>15120.000000000002</v>
      </c>
    </row>
    <row r="594" spans="1:11" s="26" customFormat="1" ht="21" x14ac:dyDescent="0.35">
      <c r="A594" s="16" t="s">
        <v>843</v>
      </c>
      <c r="B594" s="17" t="s">
        <v>475</v>
      </c>
      <c r="C594" s="18">
        <v>9271160</v>
      </c>
      <c r="D594" s="19">
        <v>47725</v>
      </c>
      <c r="E594" s="20" t="s">
        <v>1744</v>
      </c>
      <c r="F594" s="20" t="s">
        <v>1745</v>
      </c>
      <c r="G594" s="21">
        <v>45519</v>
      </c>
      <c r="H594" s="22" t="s">
        <v>1793</v>
      </c>
      <c r="I594" s="23">
        <v>458</v>
      </c>
      <c r="J594" s="24">
        <v>34.799999999999997</v>
      </c>
      <c r="K594" s="25">
        <f t="shared" si="9"/>
        <v>15938.399999999998</v>
      </c>
    </row>
    <row r="595" spans="1:11" s="26" customFormat="1" ht="21" x14ac:dyDescent="0.35">
      <c r="A595" s="16" t="s">
        <v>844</v>
      </c>
      <c r="B595" s="17" t="s">
        <v>475</v>
      </c>
      <c r="C595" s="18">
        <v>20220315</v>
      </c>
      <c r="D595" s="19">
        <v>46934</v>
      </c>
      <c r="E595" s="20" t="s">
        <v>1744</v>
      </c>
      <c r="F595" s="20" t="s">
        <v>1745</v>
      </c>
      <c r="G595" s="21">
        <v>45519</v>
      </c>
      <c r="H595" s="22" t="s">
        <v>1793</v>
      </c>
      <c r="I595" s="23">
        <v>186</v>
      </c>
      <c r="J595" s="27">
        <v>72.95</v>
      </c>
      <c r="K595" s="25">
        <f t="shared" si="9"/>
        <v>13568.7</v>
      </c>
    </row>
    <row r="596" spans="1:11" s="26" customFormat="1" ht="21" x14ac:dyDescent="0.35">
      <c r="A596" s="16" t="s">
        <v>845</v>
      </c>
      <c r="B596" s="17" t="s">
        <v>475</v>
      </c>
      <c r="C596" s="18">
        <v>1025463</v>
      </c>
      <c r="D596" s="19">
        <v>45899</v>
      </c>
      <c r="E596" s="20" t="s">
        <v>1744</v>
      </c>
      <c r="F596" s="20" t="s">
        <v>1745</v>
      </c>
      <c r="G596" s="21">
        <v>45519</v>
      </c>
      <c r="H596" s="22" t="s">
        <v>1793</v>
      </c>
      <c r="I596" s="23">
        <v>56</v>
      </c>
      <c r="J596" s="27">
        <v>127.5</v>
      </c>
      <c r="K596" s="25">
        <f t="shared" si="9"/>
        <v>7140</v>
      </c>
    </row>
    <row r="597" spans="1:11" s="26" customFormat="1" ht="21" x14ac:dyDescent="0.35">
      <c r="A597" s="16" t="s">
        <v>846</v>
      </c>
      <c r="B597" s="17" t="s">
        <v>475</v>
      </c>
      <c r="C597" s="18">
        <v>112660</v>
      </c>
      <c r="D597" s="19">
        <v>45807</v>
      </c>
      <c r="E597" s="20" t="s">
        <v>1744</v>
      </c>
      <c r="F597" s="20" t="s">
        <v>1745</v>
      </c>
      <c r="G597" s="21">
        <v>45519</v>
      </c>
      <c r="H597" s="22" t="s">
        <v>1793</v>
      </c>
      <c r="I597" s="23">
        <v>2</v>
      </c>
      <c r="J597" s="24">
        <v>6841.68</v>
      </c>
      <c r="K597" s="25">
        <f t="shared" si="9"/>
        <v>13683.36</v>
      </c>
    </row>
    <row r="598" spans="1:11" s="26" customFormat="1" ht="21" x14ac:dyDescent="0.35">
      <c r="A598" s="16" t="s">
        <v>847</v>
      </c>
      <c r="B598" s="17" t="s">
        <v>475</v>
      </c>
      <c r="C598" s="18" t="s">
        <v>848</v>
      </c>
      <c r="D598" s="19">
        <v>46903</v>
      </c>
      <c r="E598" s="20" t="s">
        <v>1744</v>
      </c>
      <c r="F598" s="20" t="s">
        <v>1745</v>
      </c>
      <c r="G598" s="21">
        <v>45519</v>
      </c>
      <c r="H598" s="22" t="s">
        <v>1793</v>
      </c>
      <c r="I598" s="23">
        <v>10</v>
      </c>
      <c r="J598" s="27">
        <v>3050</v>
      </c>
      <c r="K598" s="25">
        <f t="shared" si="9"/>
        <v>30500</v>
      </c>
    </row>
    <row r="599" spans="1:11" s="26" customFormat="1" ht="21" x14ac:dyDescent="0.35">
      <c r="A599" s="16" t="s">
        <v>849</v>
      </c>
      <c r="B599" s="17" t="s">
        <v>475</v>
      </c>
      <c r="C599" s="18" t="s">
        <v>850</v>
      </c>
      <c r="D599" s="19">
        <v>46568</v>
      </c>
      <c r="E599" s="20" t="s">
        <v>1744</v>
      </c>
      <c r="F599" s="20" t="s">
        <v>1745</v>
      </c>
      <c r="G599" s="21">
        <v>45519</v>
      </c>
      <c r="H599" s="22" t="s">
        <v>1793</v>
      </c>
      <c r="I599" s="23">
        <v>2</v>
      </c>
      <c r="J599" s="27">
        <v>3000</v>
      </c>
      <c r="K599" s="25">
        <f t="shared" si="9"/>
        <v>6000</v>
      </c>
    </row>
    <row r="600" spans="1:11" s="26" customFormat="1" ht="21" x14ac:dyDescent="0.35">
      <c r="A600" s="16" t="s">
        <v>851</v>
      </c>
      <c r="B600" s="17" t="s">
        <v>475</v>
      </c>
      <c r="C600" s="18" t="s">
        <v>852</v>
      </c>
      <c r="D600" s="19">
        <v>46903</v>
      </c>
      <c r="E600" s="20" t="s">
        <v>1744</v>
      </c>
      <c r="F600" s="20" t="s">
        <v>1745</v>
      </c>
      <c r="G600" s="21">
        <v>45519</v>
      </c>
      <c r="H600" s="22" t="s">
        <v>1793</v>
      </c>
      <c r="I600" s="23">
        <v>10</v>
      </c>
      <c r="J600" s="24">
        <v>12100</v>
      </c>
      <c r="K600" s="25">
        <f t="shared" si="9"/>
        <v>121000</v>
      </c>
    </row>
    <row r="601" spans="1:11" s="26" customFormat="1" ht="21" x14ac:dyDescent="0.35">
      <c r="A601" s="16" t="s">
        <v>853</v>
      </c>
      <c r="B601" s="17" t="s">
        <v>475</v>
      </c>
      <c r="C601" s="18">
        <v>21122322</v>
      </c>
      <c r="D601" s="19">
        <v>46721</v>
      </c>
      <c r="E601" s="20" t="s">
        <v>1744</v>
      </c>
      <c r="F601" s="20" t="s">
        <v>1745</v>
      </c>
      <c r="G601" s="21">
        <v>45519</v>
      </c>
      <c r="H601" s="22" t="s">
        <v>1793</v>
      </c>
      <c r="I601" s="23">
        <v>22</v>
      </c>
      <c r="J601" s="27">
        <v>3050</v>
      </c>
      <c r="K601" s="25">
        <f t="shared" si="9"/>
        <v>67100</v>
      </c>
    </row>
    <row r="602" spans="1:11" s="26" customFormat="1" ht="21" x14ac:dyDescent="0.35">
      <c r="A602" s="16" t="s">
        <v>854</v>
      </c>
      <c r="B602" s="17" t="s">
        <v>475</v>
      </c>
      <c r="C602" s="18">
        <v>20160526</v>
      </c>
      <c r="D602" s="19">
        <v>45807</v>
      </c>
      <c r="E602" s="20" t="s">
        <v>1744</v>
      </c>
      <c r="F602" s="20" t="s">
        <v>1745</v>
      </c>
      <c r="G602" s="21">
        <v>45519</v>
      </c>
      <c r="H602" s="22" t="s">
        <v>1793</v>
      </c>
      <c r="I602" s="23">
        <v>498</v>
      </c>
      <c r="J602" s="27">
        <v>1.29</v>
      </c>
      <c r="K602" s="25">
        <f t="shared" si="9"/>
        <v>642.42000000000007</v>
      </c>
    </row>
    <row r="603" spans="1:11" s="26" customFormat="1" ht="21" x14ac:dyDescent="0.35">
      <c r="A603" s="16" t="s">
        <v>855</v>
      </c>
      <c r="B603" s="17" t="s">
        <v>475</v>
      </c>
      <c r="C603" s="18">
        <v>110810</v>
      </c>
      <c r="D603" s="19">
        <v>45807</v>
      </c>
      <c r="E603" s="20" t="s">
        <v>1744</v>
      </c>
      <c r="F603" s="20" t="s">
        <v>1745</v>
      </c>
      <c r="G603" s="21">
        <v>45519</v>
      </c>
      <c r="H603" s="22" t="s">
        <v>1793</v>
      </c>
      <c r="I603" s="23">
        <v>66</v>
      </c>
      <c r="J603" s="24">
        <v>2.89</v>
      </c>
      <c r="K603" s="25">
        <f t="shared" si="9"/>
        <v>190.74</v>
      </c>
    </row>
    <row r="604" spans="1:11" s="26" customFormat="1" ht="21" x14ac:dyDescent="0.35">
      <c r="A604" s="16" t="s">
        <v>856</v>
      </c>
      <c r="B604" s="17" t="s">
        <v>475</v>
      </c>
      <c r="C604" s="18">
        <v>180226</v>
      </c>
      <c r="D604" s="19">
        <v>45442</v>
      </c>
      <c r="E604" s="20" t="s">
        <v>1744</v>
      </c>
      <c r="F604" s="20" t="s">
        <v>1745</v>
      </c>
      <c r="G604" s="21">
        <v>45519</v>
      </c>
      <c r="H604" s="22" t="s">
        <v>1793</v>
      </c>
      <c r="I604" s="23">
        <v>972</v>
      </c>
      <c r="J604" s="27">
        <v>2.27</v>
      </c>
      <c r="K604" s="25">
        <f t="shared" si="9"/>
        <v>2206.44</v>
      </c>
    </row>
    <row r="605" spans="1:11" s="26" customFormat="1" ht="21" x14ac:dyDescent="0.35">
      <c r="A605" s="16" t="s">
        <v>857</v>
      </c>
      <c r="B605" s="17" t="s">
        <v>475</v>
      </c>
      <c r="C605" s="18">
        <v>110811</v>
      </c>
      <c r="D605" s="19">
        <v>45807</v>
      </c>
      <c r="E605" s="20" t="s">
        <v>1744</v>
      </c>
      <c r="F605" s="20" t="s">
        <v>1745</v>
      </c>
      <c r="G605" s="21">
        <v>45519</v>
      </c>
      <c r="H605" s="22" t="s">
        <v>1793</v>
      </c>
      <c r="I605" s="23">
        <v>972</v>
      </c>
      <c r="J605" s="27">
        <v>15.46</v>
      </c>
      <c r="K605" s="25">
        <f t="shared" si="9"/>
        <v>15027.12</v>
      </c>
    </row>
    <row r="606" spans="1:11" s="26" customFormat="1" ht="21" x14ac:dyDescent="0.35">
      <c r="A606" s="16" t="s">
        <v>858</v>
      </c>
      <c r="B606" s="17" t="s">
        <v>475</v>
      </c>
      <c r="C606" s="18">
        <v>10145214</v>
      </c>
      <c r="D606" s="19">
        <v>45777</v>
      </c>
      <c r="E606" s="20" t="s">
        <v>1744</v>
      </c>
      <c r="F606" s="20" t="s">
        <v>1745</v>
      </c>
      <c r="G606" s="21">
        <v>45519</v>
      </c>
      <c r="H606" s="22" t="s">
        <v>1793</v>
      </c>
      <c r="I606" s="23">
        <v>262</v>
      </c>
      <c r="J606" s="24">
        <v>196.95</v>
      </c>
      <c r="K606" s="25">
        <f t="shared" si="9"/>
        <v>51600.899999999994</v>
      </c>
    </row>
    <row r="607" spans="1:11" s="26" customFormat="1" ht="21" x14ac:dyDescent="0.35">
      <c r="A607" s="16" t="s">
        <v>859</v>
      </c>
      <c r="B607" s="17" t="s">
        <v>475</v>
      </c>
      <c r="C607" s="18">
        <v>1208415</v>
      </c>
      <c r="D607" s="19">
        <v>46172</v>
      </c>
      <c r="E607" s="20" t="s">
        <v>1744</v>
      </c>
      <c r="F607" s="20" t="s">
        <v>1745</v>
      </c>
      <c r="G607" s="21">
        <v>45519</v>
      </c>
      <c r="H607" s="22" t="s">
        <v>1793</v>
      </c>
      <c r="I607" s="23">
        <v>1691</v>
      </c>
      <c r="J607" s="27">
        <v>55</v>
      </c>
      <c r="K607" s="25">
        <f t="shared" si="9"/>
        <v>93005</v>
      </c>
    </row>
    <row r="608" spans="1:11" s="26" customFormat="1" ht="21" x14ac:dyDescent="0.35">
      <c r="A608" s="16" t="s">
        <v>860</v>
      </c>
      <c r="B608" s="17" t="s">
        <v>475</v>
      </c>
      <c r="C608" s="18">
        <v>104526</v>
      </c>
      <c r="D608" s="19">
        <v>46568</v>
      </c>
      <c r="E608" s="20" t="s">
        <v>1744</v>
      </c>
      <c r="F608" s="20" t="s">
        <v>1745</v>
      </c>
      <c r="G608" s="21">
        <v>45519</v>
      </c>
      <c r="H608" s="22" t="s">
        <v>1793</v>
      </c>
      <c r="I608" s="23">
        <v>2242</v>
      </c>
      <c r="J608" s="24">
        <v>62.9</v>
      </c>
      <c r="K608" s="25">
        <f t="shared" si="9"/>
        <v>141021.79999999999</v>
      </c>
    </row>
    <row r="609" spans="1:11" s="26" customFormat="1" ht="21" x14ac:dyDescent="0.35">
      <c r="A609" s="16" t="s">
        <v>861</v>
      </c>
      <c r="B609" s="17" t="s">
        <v>475</v>
      </c>
      <c r="C609" s="18">
        <v>104526</v>
      </c>
      <c r="D609" s="19">
        <v>46903</v>
      </c>
      <c r="E609" s="20" t="s">
        <v>1744</v>
      </c>
      <c r="F609" s="20" t="s">
        <v>1745</v>
      </c>
      <c r="G609" s="21">
        <v>45519</v>
      </c>
      <c r="H609" s="22" t="s">
        <v>1793</v>
      </c>
      <c r="I609" s="23">
        <v>500</v>
      </c>
      <c r="J609" s="24">
        <v>72</v>
      </c>
      <c r="K609" s="25">
        <f t="shared" si="9"/>
        <v>36000</v>
      </c>
    </row>
    <row r="610" spans="1:11" s="26" customFormat="1" ht="21" x14ac:dyDescent="0.35">
      <c r="A610" s="16" t="s">
        <v>862</v>
      </c>
      <c r="B610" s="17" t="s">
        <v>475</v>
      </c>
      <c r="C610" s="18" t="s">
        <v>863</v>
      </c>
      <c r="D610" s="19">
        <v>47664</v>
      </c>
      <c r="E610" s="20" t="s">
        <v>1744</v>
      </c>
      <c r="F610" s="20" t="s">
        <v>1745</v>
      </c>
      <c r="G610" s="21">
        <v>45519</v>
      </c>
      <c r="H610" s="22" t="s">
        <v>1793</v>
      </c>
      <c r="I610" s="23">
        <v>2050</v>
      </c>
      <c r="J610" s="24">
        <v>1.83</v>
      </c>
      <c r="K610" s="25">
        <f t="shared" si="9"/>
        <v>3751.5</v>
      </c>
    </row>
    <row r="611" spans="1:11" s="26" customFormat="1" ht="21" x14ac:dyDescent="0.35">
      <c r="A611" s="16" t="s">
        <v>864</v>
      </c>
      <c r="B611" s="17" t="s">
        <v>475</v>
      </c>
      <c r="C611" s="18">
        <v>180515</v>
      </c>
      <c r="D611" s="19">
        <v>46690</v>
      </c>
      <c r="E611" s="20" t="s">
        <v>1744</v>
      </c>
      <c r="F611" s="20" t="s">
        <v>1745</v>
      </c>
      <c r="G611" s="21">
        <v>45519</v>
      </c>
      <c r="H611" s="22" t="s">
        <v>1793</v>
      </c>
      <c r="I611" s="23">
        <v>1443</v>
      </c>
      <c r="J611" s="27">
        <v>67</v>
      </c>
      <c r="K611" s="25">
        <f t="shared" si="9"/>
        <v>96681</v>
      </c>
    </row>
    <row r="612" spans="1:11" s="26" customFormat="1" ht="21" x14ac:dyDescent="0.35">
      <c r="A612" s="16" t="s">
        <v>865</v>
      </c>
      <c r="B612" s="17" t="s">
        <v>475</v>
      </c>
      <c r="C612" s="18">
        <v>180516</v>
      </c>
      <c r="D612" s="19">
        <v>46903</v>
      </c>
      <c r="E612" s="20" t="s">
        <v>1744</v>
      </c>
      <c r="F612" s="20" t="s">
        <v>1745</v>
      </c>
      <c r="G612" s="21">
        <v>45519</v>
      </c>
      <c r="H612" s="22" t="s">
        <v>1793</v>
      </c>
      <c r="I612" s="23">
        <v>80</v>
      </c>
      <c r="J612" s="27">
        <v>34</v>
      </c>
      <c r="K612" s="25">
        <f t="shared" si="9"/>
        <v>2720</v>
      </c>
    </row>
    <row r="613" spans="1:11" s="26" customFormat="1" ht="21" x14ac:dyDescent="0.35">
      <c r="A613" s="16" t="s">
        <v>866</v>
      </c>
      <c r="B613" s="17" t="s">
        <v>475</v>
      </c>
      <c r="C613" s="18">
        <v>180515</v>
      </c>
      <c r="D613" s="19">
        <v>45807</v>
      </c>
      <c r="E613" s="20" t="s">
        <v>1744</v>
      </c>
      <c r="F613" s="20" t="s">
        <v>1745</v>
      </c>
      <c r="G613" s="21">
        <v>45519</v>
      </c>
      <c r="H613" s="22" t="s">
        <v>1793</v>
      </c>
      <c r="I613" s="23">
        <v>8</v>
      </c>
      <c r="J613" s="27">
        <v>85</v>
      </c>
      <c r="K613" s="25">
        <f t="shared" si="9"/>
        <v>680</v>
      </c>
    </row>
    <row r="614" spans="1:11" s="26" customFormat="1" ht="21" x14ac:dyDescent="0.35">
      <c r="A614" s="16" t="s">
        <v>867</v>
      </c>
      <c r="B614" s="17" t="s">
        <v>475</v>
      </c>
      <c r="C614" s="18">
        <v>140708</v>
      </c>
      <c r="D614" s="19">
        <v>45807</v>
      </c>
      <c r="E614" s="20" t="s">
        <v>1744</v>
      </c>
      <c r="F614" s="20" t="s">
        <v>1745</v>
      </c>
      <c r="G614" s="21">
        <v>45519</v>
      </c>
      <c r="H614" s="22" t="s">
        <v>1793</v>
      </c>
      <c r="I614" s="23">
        <v>175</v>
      </c>
      <c r="J614" s="27">
        <v>1000</v>
      </c>
      <c r="K614" s="25">
        <f t="shared" si="9"/>
        <v>175000</v>
      </c>
    </row>
    <row r="615" spans="1:11" s="26" customFormat="1" ht="21" x14ac:dyDescent="0.35">
      <c r="A615" s="16" t="s">
        <v>868</v>
      </c>
      <c r="B615" s="17" t="s">
        <v>475</v>
      </c>
      <c r="C615" s="18">
        <v>125040</v>
      </c>
      <c r="D615" s="19">
        <v>46203</v>
      </c>
      <c r="E615" s="20" t="s">
        <v>1744</v>
      </c>
      <c r="F615" s="20" t="s">
        <v>1745</v>
      </c>
      <c r="G615" s="21">
        <v>45519</v>
      </c>
      <c r="H615" s="22" t="s">
        <v>1793</v>
      </c>
      <c r="I615" s="23">
        <v>9</v>
      </c>
      <c r="J615" s="27">
        <v>1322</v>
      </c>
      <c r="K615" s="25">
        <f t="shared" si="9"/>
        <v>11898</v>
      </c>
    </row>
    <row r="616" spans="1:11" s="26" customFormat="1" ht="21" x14ac:dyDescent="0.35">
      <c r="A616" s="16" t="s">
        <v>869</v>
      </c>
      <c r="B616" s="17" t="s">
        <v>475</v>
      </c>
      <c r="C616" s="18">
        <v>125050</v>
      </c>
      <c r="D616" s="19">
        <v>46325</v>
      </c>
      <c r="E616" s="20" t="s">
        <v>1744</v>
      </c>
      <c r="F616" s="20" t="s">
        <v>1745</v>
      </c>
      <c r="G616" s="21">
        <v>45519</v>
      </c>
      <c r="H616" s="22" t="s">
        <v>1793</v>
      </c>
      <c r="I616" s="23">
        <v>28</v>
      </c>
      <c r="J616" s="27">
        <v>949.99</v>
      </c>
      <c r="K616" s="25">
        <f t="shared" si="9"/>
        <v>26599.72</v>
      </c>
    </row>
    <row r="617" spans="1:11" s="26" customFormat="1" ht="21" x14ac:dyDescent="0.35">
      <c r="A617" s="16" t="s">
        <v>870</v>
      </c>
      <c r="B617" s="17" t="s">
        <v>475</v>
      </c>
      <c r="C617" s="18">
        <v>15364</v>
      </c>
      <c r="D617" s="19">
        <v>47757</v>
      </c>
      <c r="E617" s="20" t="s">
        <v>1744</v>
      </c>
      <c r="F617" s="20" t="s">
        <v>1745</v>
      </c>
      <c r="G617" s="21">
        <v>45519</v>
      </c>
      <c r="H617" s="22" t="s">
        <v>1793</v>
      </c>
      <c r="I617" s="23">
        <v>6756</v>
      </c>
      <c r="J617" s="27">
        <v>115</v>
      </c>
      <c r="K617" s="25">
        <f t="shared" si="9"/>
        <v>776940</v>
      </c>
    </row>
    <row r="618" spans="1:11" s="26" customFormat="1" ht="21" x14ac:dyDescent="0.35">
      <c r="A618" s="16" t="s">
        <v>871</v>
      </c>
      <c r="B618" s="17" t="s">
        <v>475</v>
      </c>
      <c r="C618" s="18">
        <v>120145</v>
      </c>
      <c r="D618" s="19">
        <v>45777</v>
      </c>
      <c r="E618" s="20" t="s">
        <v>1744</v>
      </c>
      <c r="F618" s="20" t="s">
        <v>1745</v>
      </c>
      <c r="G618" s="21">
        <v>45519</v>
      </c>
      <c r="H618" s="22" t="s">
        <v>1793</v>
      </c>
      <c r="I618" s="23">
        <v>1622</v>
      </c>
      <c r="J618" s="27">
        <v>95</v>
      </c>
      <c r="K618" s="25">
        <f t="shared" si="9"/>
        <v>154090</v>
      </c>
    </row>
    <row r="619" spans="1:11" s="26" customFormat="1" ht="21" x14ac:dyDescent="0.35">
      <c r="A619" s="16" t="s">
        <v>872</v>
      </c>
      <c r="B619" s="17" t="s">
        <v>475</v>
      </c>
      <c r="C619" s="18">
        <v>140922</v>
      </c>
      <c r="D619" s="19">
        <v>47633</v>
      </c>
      <c r="E619" s="20" t="s">
        <v>1744</v>
      </c>
      <c r="F619" s="20" t="s">
        <v>1745</v>
      </c>
      <c r="G619" s="21">
        <v>45519</v>
      </c>
      <c r="H619" s="22" t="s">
        <v>1793</v>
      </c>
      <c r="I619" s="23">
        <v>61</v>
      </c>
      <c r="J619" s="27">
        <v>13500</v>
      </c>
      <c r="K619" s="25">
        <f t="shared" si="9"/>
        <v>823500</v>
      </c>
    </row>
    <row r="620" spans="1:11" s="26" customFormat="1" ht="21" x14ac:dyDescent="0.35">
      <c r="A620" s="16" t="s">
        <v>873</v>
      </c>
      <c r="B620" s="17" t="s">
        <v>475</v>
      </c>
      <c r="C620" s="18">
        <v>9855</v>
      </c>
      <c r="D620" s="19">
        <v>45940</v>
      </c>
      <c r="E620" s="20" t="s">
        <v>1744</v>
      </c>
      <c r="F620" s="20" t="s">
        <v>1745</v>
      </c>
      <c r="G620" s="21">
        <v>45519</v>
      </c>
      <c r="H620" s="22" t="s">
        <v>1793</v>
      </c>
      <c r="I620" s="23">
        <v>291</v>
      </c>
      <c r="J620" s="27">
        <v>810</v>
      </c>
      <c r="K620" s="25">
        <f t="shared" si="9"/>
        <v>235710</v>
      </c>
    </row>
    <row r="621" spans="1:11" s="26" customFormat="1" ht="21" x14ac:dyDescent="0.35">
      <c r="A621" s="16" t="s">
        <v>874</v>
      </c>
      <c r="B621" s="17" t="s">
        <v>475</v>
      </c>
      <c r="C621" s="18">
        <v>9856</v>
      </c>
      <c r="D621" s="19">
        <v>45941</v>
      </c>
      <c r="E621" s="20" t="s">
        <v>1744</v>
      </c>
      <c r="F621" s="20" t="s">
        <v>1745</v>
      </c>
      <c r="G621" s="21">
        <v>45519</v>
      </c>
      <c r="H621" s="22" t="s">
        <v>1793</v>
      </c>
      <c r="I621" s="23">
        <v>4</v>
      </c>
      <c r="J621" s="27">
        <v>997.21</v>
      </c>
      <c r="K621" s="25">
        <f t="shared" si="9"/>
        <v>3988.84</v>
      </c>
    </row>
    <row r="622" spans="1:11" s="26" customFormat="1" ht="21" x14ac:dyDescent="0.35">
      <c r="A622" s="16" t="s">
        <v>875</v>
      </c>
      <c r="B622" s="17" t="s">
        <v>475</v>
      </c>
      <c r="C622" s="18" t="s">
        <v>586</v>
      </c>
      <c r="D622" s="19">
        <v>55062</v>
      </c>
      <c r="E622" s="20" t="s">
        <v>1744</v>
      </c>
      <c r="F622" s="20" t="s">
        <v>1745</v>
      </c>
      <c r="G622" s="21">
        <v>45519</v>
      </c>
      <c r="H622" s="22" t="s">
        <v>1793</v>
      </c>
      <c r="I622" s="23">
        <v>128</v>
      </c>
      <c r="J622" s="27">
        <v>185.6</v>
      </c>
      <c r="K622" s="25">
        <f t="shared" si="9"/>
        <v>23756.799999999999</v>
      </c>
    </row>
    <row r="623" spans="1:11" s="26" customFormat="1" ht="21" x14ac:dyDescent="0.35">
      <c r="A623" s="16" t="s">
        <v>876</v>
      </c>
      <c r="B623" s="17" t="s">
        <v>475</v>
      </c>
      <c r="C623" s="18" t="s">
        <v>877</v>
      </c>
      <c r="D623" s="19">
        <v>47513</v>
      </c>
      <c r="E623" s="20" t="s">
        <v>1744</v>
      </c>
      <c r="F623" s="20" t="s">
        <v>1745</v>
      </c>
      <c r="G623" s="21">
        <v>45519</v>
      </c>
      <c r="H623" s="22" t="s">
        <v>1793</v>
      </c>
      <c r="I623" s="23">
        <v>30</v>
      </c>
      <c r="J623" s="27">
        <v>21.24</v>
      </c>
      <c r="K623" s="25">
        <f t="shared" si="9"/>
        <v>637.19999999999993</v>
      </c>
    </row>
    <row r="624" spans="1:11" s="26" customFormat="1" ht="21" x14ac:dyDescent="0.35">
      <c r="A624" s="16" t="s">
        <v>878</v>
      </c>
      <c r="B624" s="17" t="s">
        <v>475</v>
      </c>
      <c r="C624" s="18">
        <v>140704</v>
      </c>
      <c r="D624" s="19">
        <v>45930</v>
      </c>
      <c r="E624" s="20" t="s">
        <v>1744</v>
      </c>
      <c r="F624" s="20" t="s">
        <v>1745</v>
      </c>
      <c r="G624" s="21">
        <v>45519</v>
      </c>
      <c r="H624" s="22" t="s">
        <v>1793</v>
      </c>
      <c r="I624" s="23">
        <v>300</v>
      </c>
      <c r="J624" s="27">
        <v>22.34</v>
      </c>
      <c r="K624" s="25">
        <f t="shared" si="9"/>
        <v>6702</v>
      </c>
    </row>
    <row r="625" spans="1:11" s="26" customFormat="1" ht="21" x14ac:dyDescent="0.35">
      <c r="A625" s="16" t="s">
        <v>879</v>
      </c>
      <c r="B625" s="17" t="s">
        <v>475</v>
      </c>
      <c r="C625" s="18">
        <v>20145263</v>
      </c>
      <c r="D625" s="19">
        <v>46660</v>
      </c>
      <c r="E625" s="20" t="s">
        <v>1744</v>
      </c>
      <c r="F625" s="20" t="s">
        <v>1745</v>
      </c>
      <c r="G625" s="21">
        <v>45519</v>
      </c>
      <c r="H625" s="22" t="s">
        <v>1793</v>
      </c>
      <c r="I625" s="23">
        <v>2801</v>
      </c>
      <c r="J625" s="27">
        <v>98.87</v>
      </c>
      <c r="K625" s="25">
        <f t="shared" si="9"/>
        <v>276934.87</v>
      </c>
    </row>
    <row r="626" spans="1:11" s="26" customFormat="1" ht="21" x14ac:dyDescent="0.35">
      <c r="A626" s="16" t="s">
        <v>880</v>
      </c>
      <c r="B626" s="17" t="s">
        <v>475</v>
      </c>
      <c r="C626" s="18">
        <v>179</v>
      </c>
      <c r="D626" s="19">
        <v>47757</v>
      </c>
      <c r="E626" s="20" t="s">
        <v>1744</v>
      </c>
      <c r="F626" s="20" t="s">
        <v>1745</v>
      </c>
      <c r="G626" s="21">
        <v>45519</v>
      </c>
      <c r="H626" s="22" t="s">
        <v>1793</v>
      </c>
      <c r="I626" s="23">
        <v>187</v>
      </c>
      <c r="J626" s="27">
        <v>348</v>
      </c>
      <c r="K626" s="25">
        <f t="shared" si="9"/>
        <v>65076</v>
      </c>
    </row>
    <row r="627" spans="1:11" s="26" customFormat="1" ht="21" x14ac:dyDescent="0.35">
      <c r="A627" s="16" t="s">
        <v>881</v>
      </c>
      <c r="B627" s="17" t="s">
        <v>475</v>
      </c>
      <c r="C627" s="18" t="s">
        <v>882</v>
      </c>
      <c r="D627" s="19">
        <v>47633</v>
      </c>
      <c r="E627" s="20" t="s">
        <v>1744</v>
      </c>
      <c r="F627" s="20" t="s">
        <v>1745</v>
      </c>
      <c r="G627" s="21">
        <v>45519</v>
      </c>
      <c r="H627" s="22" t="s">
        <v>1793</v>
      </c>
      <c r="I627" s="23">
        <v>6</v>
      </c>
      <c r="J627" s="27">
        <v>733.63</v>
      </c>
      <c r="K627" s="25">
        <f t="shared" si="9"/>
        <v>4401.78</v>
      </c>
    </row>
    <row r="628" spans="1:11" s="26" customFormat="1" ht="21" x14ac:dyDescent="0.35">
      <c r="A628" s="16" t="s">
        <v>883</v>
      </c>
      <c r="B628" s="17" t="s">
        <v>475</v>
      </c>
      <c r="C628" s="18">
        <v>586603</v>
      </c>
      <c r="D628" s="19">
        <v>45838</v>
      </c>
      <c r="E628" s="20" t="s">
        <v>1744</v>
      </c>
      <c r="F628" s="20" t="s">
        <v>1745</v>
      </c>
      <c r="G628" s="21">
        <v>45519</v>
      </c>
      <c r="H628" s="22" t="s">
        <v>1793</v>
      </c>
      <c r="I628" s="23">
        <v>322</v>
      </c>
      <c r="J628" s="27">
        <v>424.8</v>
      </c>
      <c r="K628" s="25">
        <f t="shared" si="9"/>
        <v>136785.60000000001</v>
      </c>
    </row>
    <row r="629" spans="1:11" s="26" customFormat="1" ht="21" x14ac:dyDescent="0.35">
      <c r="A629" s="16" t="s">
        <v>884</v>
      </c>
      <c r="B629" s="17" t="s">
        <v>475</v>
      </c>
      <c r="C629" s="18">
        <v>605863</v>
      </c>
      <c r="D629" s="19">
        <v>47757</v>
      </c>
      <c r="E629" s="20" t="s">
        <v>1744</v>
      </c>
      <c r="F629" s="20" t="s">
        <v>1745</v>
      </c>
      <c r="G629" s="21">
        <v>45519</v>
      </c>
      <c r="H629" s="22" t="s">
        <v>1793</v>
      </c>
      <c r="I629" s="23">
        <v>193</v>
      </c>
      <c r="J629" s="27">
        <v>812</v>
      </c>
      <c r="K629" s="25">
        <f t="shared" si="9"/>
        <v>156716</v>
      </c>
    </row>
    <row r="630" spans="1:11" s="26" customFormat="1" ht="21" x14ac:dyDescent="0.35">
      <c r="A630" s="16" t="s">
        <v>885</v>
      </c>
      <c r="B630" s="17" t="s">
        <v>475</v>
      </c>
      <c r="C630" s="18" t="s">
        <v>886</v>
      </c>
      <c r="D630" s="19">
        <v>47766</v>
      </c>
      <c r="E630" s="20" t="s">
        <v>1744</v>
      </c>
      <c r="F630" s="20" t="s">
        <v>1745</v>
      </c>
      <c r="G630" s="21">
        <v>45519</v>
      </c>
      <c r="H630" s="22" t="s">
        <v>1793</v>
      </c>
      <c r="I630" s="23">
        <v>28</v>
      </c>
      <c r="J630" s="27">
        <v>401.2</v>
      </c>
      <c r="K630" s="25">
        <f t="shared" si="9"/>
        <v>11233.6</v>
      </c>
    </row>
    <row r="631" spans="1:11" s="26" customFormat="1" ht="21" x14ac:dyDescent="0.35">
      <c r="A631" s="16" t="s">
        <v>887</v>
      </c>
      <c r="B631" s="17" t="s">
        <v>475</v>
      </c>
      <c r="C631" s="18">
        <v>201452</v>
      </c>
      <c r="D631" s="19">
        <v>45838</v>
      </c>
      <c r="E631" s="20" t="s">
        <v>1744</v>
      </c>
      <c r="F631" s="20" t="s">
        <v>1745</v>
      </c>
      <c r="G631" s="21">
        <v>45519</v>
      </c>
      <c r="H631" s="22" t="s">
        <v>1793</v>
      </c>
      <c r="I631" s="23">
        <v>26</v>
      </c>
      <c r="J631" s="27">
        <v>1500</v>
      </c>
      <c r="K631" s="25">
        <f t="shared" si="9"/>
        <v>39000</v>
      </c>
    </row>
    <row r="632" spans="1:11" s="26" customFormat="1" ht="21" x14ac:dyDescent="0.35">
      <c r="A632" s="16" t="s">
        <v>888</v>
      </c>
      <c r="B632" s="17" t="s">
        <v>475</v>
      </c>
      <c r="C632" s="18">
        <v>102563</v>
      </c>
      <c r="D632" s="19">
        <v>47757</v>
      </c>
      <c r="E632" s="20" t="s">
        <v>1744</v>
      </c>
      <c r="F632" s="20" t="s">
        <v>1745</v>
      </c>
      <c r="G632" s="21">
        <v>45519</v>
      </c>
      <c r="H632" s="22" t="s">
        <v>1793</v>
      </c>
      <c r="I632" s="23">
        <v>27</v>
      </c>
      <c r="J632" s="24">
        <v>4700</v>
      </c>
      <c r="K632" s="25">
        <f t="shared" si="9"/>
        <v>126900</v>
      </c>
    </row>
    <row r="633" spans="1:11" s="26" customFormat="1" ht="21" x14ac:dyDescent="0.35">
      <c r="A633" s="16" t="s">
        <v>889</v>
      </c>
      <c r="B633" s="17" t="s">
        <v>475</v>
      </c>
      <c r="C633" s="18">
        <v>102564</v>
      </c>
      <c r="D633" s="19">
        <v>47758</v>
      </c>
      <c r="E633" s="20" t="s">
        <v>1744</v>
      </c>
      <c r="F633" s="20" t="s">
        <v>1745</v>
      </c>
      <c r="G633" s="21">
        <v>45519</v>
      </c>
      <c r="H633" s="22" t="s">
        <v>1793</v>
      </c>
      <c r="I633" s="23">
        <v>23</v>
      </c>
      <c r="J633" s="27">
        <v>2180</v>
      </c>
      <c r="K633" s="25">
        <f t="shared" si="9"/>
        <v>50140</v>
      </c>
    </row>
    <row r="634" spans="1:11" s="26" customFormat="1" ht="21" x14ac:dyDescent="0.35">
      <c r="A634" s="16" t="s">
        <v>890</v>
      </c>
      <c r="B634" s="17" t="s">
        <v>475</v>
      </c>
      <c r="C634" s="18">
        <v>102565</v>
      </c>
      <c r="D634" s="19">
        <v>47759</v>
      </c>
      <c r="E634" s="20" t="s">
        <v>1744</v>
      </c>
      <c r="F634" s="20" t="s">
        <v>1745</v>
      </c>
      <c r="G634" s="21">
        <v>45519</v>
      </c>
      <c r="H634" s="22" t="s">
        <v>1793</v>
      </c>
      <c r="I634" s="23">
        <v>23</v>
      </c>
      <c r="J634" s="27">
        <v>1280</v>
      </c>
      <c r="K634" s="25">
        <f t="shared" si="9"/>
        <v>29440</v>
      </c>
    </row>
    <row r="635" spans="1:11" s="26" customFormat="1" ht="21" x14ac:dyDescent="0.35">
      <c r="A635" s="16" t="s">
        <v>891</v>
      </c>
      <c r="B635" s="17" t="s">
        <v>475</v>
      </c>
      <c r="C635" s="18">
        <v>4228180</v>
      </c>
      <c r="D635" s="19">
        <v>47633</v>
      </c>
      <c r="E635" s="20" t="s">
        <v>1744</v>
      </c>
      <c r="F635" s="20" t="s">
        <v>1745</v>
      </c>
      <c r="G635" s="21">
        <v>45519</v>
      </c>
      <c r="H635" s="22" t="s">
        <v>1793</v>
      </c>
      <c r="I635" s="23">
        <v>29</v>
      </c>
      <c r="J635" s="27">
        <v>4488</v>
      </c>
      <c r="K635" s="25">
        <f t="shared" si="9"/>
        <v>130152</v>
      </c>
    </row>
    <row r="636" spans="1:11" s="26" customFormat="1" ht="21" x14ac:dyDescent="0.35">
      <c r="A636" s="16" t="s">
        <v>892</v>
      </c>
      <c r="B636" s="17" t="s">
        <v>475</v>
      </c>
      <c r="C636" s="18">
        <v>4228181</v>
      </c>
      <c r="D636" s="19">
        <v>47634</v>
      </c>
      <c r="E636" s="20" t="s">
        <v>1744</v>
      </c>
      <c r="F636" s="20" t="s">
        <v>1745</v>
      </c>
      <c r="G636" s="21">
        <v>45519</v>
      </c>
      <c r="H636" s="22" t="s">
        <v>1793</v>
      </c>
      <c r="I636" s="23">
        <v>4</v>
      </c>
      <c r="J636" s="27">
        <v>2476</v>
      </c>
      <c r="K636" s="25">
        <f t="shared" si="9"/>
        <v>9904</v>
      </c>
    </row>
    <row r="637" spans="1:11" s="26" customFormat="1" ht="21" x14ac:dyDescent="0.35">
      <c r="A637" s="16" t="s">
        <v>893</v>
      </c>
      <c r="B637" s="17" t="s">
        <v>475</v>
      </c>
      <c r="C637" s="18" t="s">
        <v>894</v>
      </c>
      <c r="D637" s="19">
        <v>45838</v>
      </c>
      <c r="E637" s="20" t="s">
        <v>1744</v>
      </c>
      <c r="F637" s="20" t="s">
        <v>1745</v>
      </c>
      <c r="G637" s="21">
        <v>45519</v>
      </c>
      <c r="H637" s="22" t="s">
        <v>1793</v>
      </c>
      <c r="I637" s="23">
        <v>36</v>
      </c>
      <c r="J637" s="27">
        <v>820</v>
      </c>
      <c r="K637" s="25">
        <f t="shared" si="9"/>
        <v>29520</v>
      </c>
    </row>
    <row r="638" spans="1:11" s="26" customFormat="1" ht="21" x14ac:dyDescent="0.35">
      <c r="A638" s="16" t="s">
        <v>895</v>
      </c>
      <c r="B638" s="17" t="s">
        <v>475</v>
      </c>
      <c r="C638" s="18" t="s">
        <v>586</v>
      </c>
      <c r="D638" s="19" t="s">
        <v>586</v>
      </c>
      <c r="E638" s="20" t="s">
        <v>1744</v>
      </c>
      <c r="F638" s="20" t="s">
        <v>1745</v>
      </c>
      <c r="G638" s="21">
        <v>45519</v>
      </c>
      <c r="H638" s="22" t="s">
        <v>1793</v>
      </c>
      <c r="I638" s="23">
        <v>5</v>
      </c>
      <c r="J638" s="27">
        <v>49.9</v>
      </c>
      <c r="K638" s="25">
        <f t="shared" si="9"/>
        <v>249.5</v>
      </c>
    </row>
    <row r="639" spans="1:11" s="26" customFormat="1" ht="21" x14ac:dyDescent="0.35">
      <c r="A639" s="16" t="s">
        <v>896</v>
      </c>
      <c r="B639" s="17" t="s">
        <v>475</v>
      </c>
      <c r="C639" s="18">
        <v>1010241</v>
      </c>
      <c r="D639" s="19">
        <v>45698</v>
      </c>
      <c r="E639" s="20" t="s">
        <v>1744</v>
      </c>
      <c r="F639" s="20" t="s">
        <v>1745</v>
      </c>
      <c r="G639" s="21">
        <v>45519</v>
      </c>
      <c r="H639" s="22" t="s">
        <v>1793</v>
      </c>
      <c r="I639" s="23">
        <v>1</v>
      </c>
      <c r="J639" s="27">
        <v>395</v>
      </c>
      <c r="K639" s="25">
        <f t="shared" si="9"/>
        <v>395</v>
      </c>
    </row>
    <row r="640" spans="1:11" s="26" customFormat="1" ht="21" x14ac:dyDescent="0.35">
      <c r="A640" s="16" t="s">
        <v>897</v>
      </c>
      <c r="B640" s="17" t="s">
        <v>475</v>
      </c>
      <c r="C640" s="18">
        <v>586341031</v>
      </c>
      <c r="D640" s="19">
        <v>46172</v>
      </c>
      <c r="E640" s="20" t="s">
        <v>1744</v>
      </c>
      <c r="F640" s="20" t="s">
        <v>1745</v>
      </c>
      <c r="G640" s="21">
        <v>45519</v>
      </c>
      <c r="H640" s="22" t="s">
        <v>1793</v>
      </c>
      <c r="I640" s="23">
        <v>299</v>
      </c>
      <c r="J640" s="27">
        <v>360</v>
      </c>
      <c r="K640" s="25">
        <f t="shared" si="9"/>
        <v>107640</v>
      </c>
    </row>
    <row r="641" spans="1:11" s="26" customFormat="1" ht="21" x14ac:dyDescent="0.35">
      <c r="A641" s="16" t="s">
        <v>898</v>
      </c>
      <c r="B641" s="17" t="s">
        <v>475</v>
      </c>
      <c r="C641" s="18" t="s">
        <v>899</v>
      </c>
      <c r="D641" s="19">
        <v>47847</v>
      </c>
      <c r="E641" s="20" t="s">
        <v>1744</v>
      </c>
      <c r="F641" s="20" t="s">
        <v>1745</v>
      </c>
      <c r="G641" s="21">
        <v>45519</v>
      </c>
      <c r="H641" s="22" t="s">
        <v>1793</v>
      </c>
      <c r="I641" s="23">
        <v>727</v>
      </c>
      <c r="J641" s="27">
        <v>130</v>
      </c>
      <c r="K641" s="25">
        <f t="shared" si="9"/>
        <v>94510</v>
      </c>
    </row>
    <row r="642" spans="1:11" s="26" customFormat="1" ht="21" x14ac:dyDescent="0.35">
      <c r="A642" s="16" t="s">
        <v>900</v>
      </c>
      <c r="B642" s="20" t="s">
        <v>475</v>
      </c>
      <c r="C642" s="18">
        <v>145263</v>
      </c>
      <c r="D642" s="19">
        <v>46305</v>
      </c>
      <c r="E642" s="20" t="s">
        <v>1744</v>
      </c>
      <c r="F642" s="20" t="s">
        <v>1745</v>
      </c>
      <c r="G642" s="21">
        <v>45519</v>
      </c>
      <c r="H642" s="22" t="s">
        <v>1793</v>
      </c>
      <c r="I642" s="23">
        <v>6</v>
      </c>
      <c r="J642" s="27">
        <v>1883</v>
      </c>
      <c r="K642" s="25">
        <f t="shared" si="9"/>
        <v>11298</v>
      </c>
    </row>
    <row r="643" spans="1:11" s="26" customFormat="1" ht="21" x14ac:dyDescent="0.35">
      <c r="A643" s="16" t="s">
        <v>900</v>
      </c>
      <c r="B643" s="20" t="s">
        <v>475</v>
      </c>
      <c r="C643" s="18">
        <v>254163</v>
      </c>
      <c r="D643" s="19">
        <v>45940</v>
      </c>
      <c r="E643" s="20" t="s">
        <v>1744</v>
      </c>
      <c r="F643" s="20" t="s">
        <v>1745</v>
      </c>
      <c r="G643" s="21">
        <v>45519</v>
      </c>
      <c r="H643" s="22" t="s">
        <v>1793</v>
      </c>
      <c r="I643" s="23">
        <v>6</v>
      </c>
      <c r="J643" s="27">
        <v>2092</v>
      </c>
      <c r="K643" s="25">
        <f t="shared" si="9"/>
        <v>12552</v>
      </c>
    </row>
    <row r="644" spans="1:11" s="26" customFormat="1" ht="21" x14ac:dyDescent="0.35">
      <c r="A644" s="16" t="s">
        <v>901</v>
      </c>
      <c r="B644" s="17" t="s">
        <v>475</v>
      </c>
      <c r="C644" s="18">
        <v>12045663</v>
      </c>
      <c r="D644" s="19">
        <v>46934</v>
      </c>
      <c r="E644" s="20" t="s">
        <v>1744</v>
      </c>
      <c r="F644" s="20" t="s">
        <v>1745</v>
      </c>
      <c r="G644" s="21">
        <v>45519</v>
      </c>
      <c r="H644" s="22" t="s">
        <v>1793</v>
      </c>
      <c r="I644" s="23">
        <v>3848</v>
      </c>
      <c r="J644" s="27">
        <v>18</v>
      </c>
      <c r="K644" s="25">
        <f t="shared" si="9"/>
        <v>69264</v>
      </c>
    </row>
    <row r="645" spans="1:11" s="26" customFormat="1" ht="21" x14ac:dyDescent="0.35">
      <c r="A645" s="16" t="s">
        <v>902</v>
      </c>
      <c r="B645" s="17" t="s">
        <v>475</v>
      </c>
      <c r="C645" s="18" t="s">
        <v>903</v>
      </c>
      <c r="D645" s="19">
        <v>46021</v>
      </c>
      <c r="E645" s="20" t="s">
        <v>1744</v>
      </c>
      <c r="F645" s="20" t="s">
        <v>1745</v>
      </c>
      <c r="G645" s="21">
        <v>45519</v>
      </c>
      <c r="H645" s="22" t="s">
        <v>1793</v>
      </c>
      <c r="I645" s="23">
        <v>13</v>
      </c>
      <c r="J645" s="24">
        <v>1635</v>
      </c>
      <c r="K645" s="25">
        <f t="shared" si="9"/>
        <v>21255</v>
      </c>
    </row>
    <row r="646" spans="1:11" s="26" customFormat="1" ht="21" x14ac:dyDescent="0.35">
      <c r="A646" s="16" t="s">
        <v>904</v>
      </c>
      <c r="B646" s="17" t="s">
        <v>475</v>
      </c>
      <c r="C646" s="18" t="s">
        <v>905</v>
      </c>
      <c r="D646" s="19">
        <v>46357</v>
      </c>
      <c r="E646" s="20" t="s">
        <v>1744</v>
      </c>
      <c r="F646" s="20" t="s">
        <v>1745</v>
      </c>
      <c r="G646" s="21">
        <v>45519</v>
      </c>
      <c r="H646" s="22" t="s">
        <v>1793</v>
      </c>
      <c r="I646" s="23">
        <v>62</v>
      </c>
      <c r="J646" s="27">
        <v>693</v>
      </c>
      <c r="K646" s="25">
        <f t="shared" si="9"/>
        <v>42966</v>
      </c>
    </row>
    <row r="647" spans="1:11" s="26" customFormat="1" ht="21" x14ac:dyDescent="0.35">
      <c r="A647" s="16" t="s">
        <v>906</v>
      </c>
      <c r="B647" s="17" t="s">
        <v>475</v>
      </c>
      <c r="C647" s="18" t="s">
        <v>907</v>
      </c>
      <c r="D647" s="19">
        <v>46358</v>
      </c>
      <c r="E647" s="20" t="s">
        <v>1744</v>
      </c>
      <c r="F647" s="20" t="s">
        <v>1745</v>
      </c>
      <c r="G647" s="21">
        <v>45519</v>
      </c>
      <c r="H647" s="22" t="s">
        <v>1793</v>
      </c>
      <c r="I647" s="23">
        <v>66</v>
      </c>
      <c r="J647" s="27">
        <v>716.25</v>
      </c>
      <c r="K647" s="25">
        <f t="shared" si="9"/>
        <v>47272.5</v>
      </c>
    </row>
    <row r="648" spans="1:11" s="26" customFormat="1" ht="21" x14ac:dyDescent="0.35">
      <c r="A648" s="16" t="s">
        <v>908</v>
      </c>
      <c r="B648" s="17" t="s">
        <v>475</v>
      </c>
      <c r="C648" s="18" t="s">
        <v>909</v>
      </c>
      <c r="D648" s="19">
        <v>46359</v>
      </c>
      <c r="E648" s="20" t="s">
        <v>1744</v>
      </c>
      <c r="F648" s="20" t="s">
        <v>1745</v>
      </c>
      <c r="G648" s="21">
        <v>45519</v>
      </c>
      <c r="H648" s="22" t="s">
        <v>1793</v>
      </c>
      <c r="I648" s="23">
        <v>4</v>
      </c>
      <c r="J648" s="27">
        <v>475</v>
      </c>
      <c r="K648" s="25">
        <f t="shared" ref="K648:K711" si="10">J648*I648</f>
        <v>1900</v>
      </c>
    </row>
    <row r="649" spans="1:11" s="26" customFormat="1" ht="21" x14ac:dyDescent="0.35">
      <c r="A649" s="16" t="s">
        <v>910</v>
      </c>
      <c r="B649" s="17" t="s">
        <v>475</v>
      </c>
      <c r="C649" s="18" t="s">
        <v>586</v>
      </c>
      <c r="D649" s="19" t="s">
        <v>586</v>
      </c>
      <c r="E649" s="20" t="s">
        <v>1744</v>
      </c>
      <c r="F649" s="20" t="s">
        <v>1745</v>
      </c>
      <c r="G649" s="21">
        <v>45519</v>
      </c>
      <c r="H649" s="22" t="s">
        <v>1793</v>
      </c>
      <c r="I649" s="23">
        <v>171</v>
      </c>
      <c r="J649" s="24">
        <v>116.61</v>
      </c>
      <c r="K649" s="25">
        <f t="shared" si="10"/>
        <v>19940.310000000001</v>
      </c>
    </row>
    <row r="650" spans="1:11" s="26" customFormat="1" ht="21" x14ac:dyDescent="0.35">
      <c r="A650" s="16" t="s">
        <v>911</v>
      </c>
      <c r="B650" s="17" t="s">
        <v>475</v>
      </c>
      <c r="C650" s="18" t="s">
        <v>586</v>
      </c>
      <c r="D650" s="19" t="s">
        <v>586</v>
      </c>
      <c r="E650" s="20" t="s">
        <v>1744</v>
      </c>
      <c r="F650" s="20" t="s">
        <v>1745</v>
      </c>
      <c r="G650" s="21">
        <v>45519</v>
      </c>
      <c r="H650" s="22" t="s">
        <v>1793</v>
      </c>
      <c r="I650" s="23">
        <v>1336</v>
      </c>
      <c r="J650" s="27">
        <v>135</v>
      </c>
      <c r="K650" s="25">
        <f t="shared" si="10"/>
        <v>180360</v>
      </c>
    </row>
    <row r="651" spans="1:11" s="26" customFormat="1" ht="21" x14ac:dyDescent="0.35">
      <c r="A651" s="16" t="s">
        <v>912</v>
      </c>
      <c r="B651" s="17" t="s">
        <v>475</v>
      </c>
      <c r="C651" s="18">
        <v>20811229</v>
      </c>
      <c r="D651" s="19">
        <v>47664</v>
      </c>
      <c r="E651" s="20" t="s">
        <v>1744</v>
      </c>
      <c r="F651" s="20" t="s">
        <v>1745</v>
      </c>
      <c r="G651" s="21">
        <v>45519</v>
      </c>
      <c r="H651" s="22" t="s">
        <v>1793</v>
      </c>
      <c r="I651" s="23">
        <v>14560</v>
      </c>
      <c r="J651" s="27">
        <v>13.2</v>
      </c>
      <c r="K651" s="25">
        <f t="shared" si="10"/>
        <v>192192</v>
      </c>
    </row>
    <row r="652" spans="1:11" s="26" customFormat="1" ht="21" x14ac:dyDescent="0.35">
      <c r="A652" s="16" t="s">
        <v>913</v>
      </c>
      <c r="B652" s="17" t="s">
        <v>475</v>
      </c>
      <c r="C652" s="18" t="s">
        <v>914</v>
      </c>
      <c r="D652" s="19">
        <v>46934</v>
      </c>
      <c r="E652" s="20" t="s">
        <v>1744</v>
      </c>
      <c r="F652" s="20" t="s">
        <v>1745</v>
      </c>
      <c r="G652" s="21">
        <v>45519</v>
      </c>
      <c r="H652" s="22" t="s">
        <v>1793</v>
      </c>
      <c r="I652" s="23">
        <v>12</v>
      </c>
      <c r="J652" s="27">
        <v>4428</v>
      </c>
      <c r="K652" s="25">
        <f t="shared" si="10"/>
        <v>53136</v>
      </c>
    </row>
    <row r="653" spans="1:11" s="26" customFormat="1" ht="21" x14ac:dyDescent="0.35">
      <c r="A653" s="16" t="s">
        <v>915</v>
      </c>
      <c r="B653" s="17" t="s">
        <v>475</v>
      </c>
      <c r="C653" s="18">
        <v>218056</v>
      </c>
      <c r="D653" s="19">
        <v>46203</v>
      </c>
      <c r="E653" s="20" t="s">
        <v>1744</v>
      </c>
      <c r="F653" s="20" t="s">
        <v>1745</v>
      </c>
      <c r="G653" s="21">
        <v>45519</v>
      </c>
      <c r="H653" s="22" t="s">
        <v>1793</v>
      </c>
      <c r="I653" s="23">
        <v>24</v>
      </c>
      <c r="J653" s="27">
        <v>9861</v>
      </c>
      <c r="K653" s="25">
        <f t="shared" si="10"/>
        <v>236664</v>
      </c>
    </row>
    <row r="654" spans="1:11" s="26" customFormat="1" ht="21" x14ac:dyDescent="0.35">
      <c r="A654" s="16" t="s">
        <v>916</v>
      </c>
      <c r="B654" s="17" t="s">
        <v>475</v>
      </c>
      <c r="C654" s="18">
        <v>218057</v>
      </c>
      <c r="D654" s="19">
        <v>47664</v>
      </c>
      <c r="E654" s="20" t="s">
        <v>1744</v>
      </c>
      <c r="F654" s="20" t="s">
        <v>1745</v>
      </c>
      <c r="G654" s="21">
        <v>45519</v>
      </c>
      <c r="H654" s="22" t="s">
        <v>1793</v>
      </c>
      <c r="I654" s="23">
        <v>4</v>
      </c>
      <c r="J654" s="24">
        <v>1272.8699999999999</v>
      </c>
      <c r="K654" s="25">
        <f t="shared" si="10"/>
        <v>5091.4799999999996</v>
      </c>
    </row>
    <row r="655" spans="1:11" s="26" customFormat="1" ht="21" x14ac:dyDescent="0.35">
      <c r="A655" s="16" t="s">
        <v>917</v>
      </c>
      <c r="B655" s="17" t="s">
        <v>475</v>
      </c>
      <c r="C655" s="18" t="s">
        <v>918</v>
      </c>
      <c r="D655" s="19">
        <v>46203</v>
      </c>
      <c r="E655" s="20" t="s">
        <v>1744</v>
      </c>
      <c r="F655" s="20" t="s">
        <v>1745</v>
      </c>
      <c r="G655" s="21">
        <v>45519</v>
      </c>
      <c r="H655" s="22" t="s">
        <v>1793</v>
      </c>
      <c r="I655" s="23">
        <v>140</v>
      </c>
      <c r="J655" s="24">
        <v>900</v>
      </c>
      <c r="K655" s="25">
        <f t="shared" si="10"/>
        <v>126000</v>
      </c>
    </row>
    <row r="656" spans="1:11" s="26" customFormat="1" ht="21" x14ac:dyDescent="0.35">
      <c r="A656" s="16" t="s">
        <v>919</v>
      </c>
      <c r="B656" s="17" t="s">
        <v>475</v>
      </c>
      <c r="C656" s="18">
        <v>2016132464</v>
      </c>
      <c r="D656" s="19">
        <v>46568</v>
      </c>
      <c r="E656" s="20" t="s">
        <v>1744</v>
      </c>
      <c r="F656" s="20" t="s">
        <v>1745</v>
      </c>
      <c r="G656" s="21">
        <v>45519</v>
      </c>
      <c r="H656" s="22" t="s">
        <v>1793</v>
      </c>
      <c r="I656" s="23">
        <v>12</v>
      </c>
      <c r="J656" s="27">
        <v>3250</v>
      </c>
      <c r="K656" s="25">
        <f t="shared" si="10"/>
        <v>39000</v>
      </c>
    </row>
    <row r="657" spans="1:11" s="26" customFormat="1" ht="21" x14ac:dyDescent="0.35">
      <c r="A657" s="16" t="s">
        <v>920</v>
      </c>
      <c r="B657" s="17" t="s">
        <v>475</v>
      </c>
      <c r="C657" s="18">
        <v>2229212264</v>
      </c>
      <c r="D657" s="19">
        <v>46052</v>
      </c>
      <c r="E657" s="20" t="s">
        <v>1744</v>
      </c>
      <c r="F657" s="20" t="s">
        <v>1745</v>
      </c>
      <c r="G657" s="21">
        <v>45519</v>
      </c>
      <c r="H657" s="22" t="s">
        <v>1793</v>
      </c>
      <c r="I657" s="23">
        <v>14</v>
      </c>
      <c r="J657" s="27">
        <v>3000</v>
      </c>
      <c r="K657" s="25">
        <f t="shared" si="10"/>
        <v>42000</v>
      </c>
    </row>
    <row r="658" spans="1:11" s="26" customFormat="1" ht="21" x14ac:dyDescent="0.35">
      <c r="A658" s="16" t="s">
        <v>921</v>
      </c>
      <c r="B658" s="17" t="s">
        <v>475</v>
      </c>
      <c r="C658" s="18">
        <v>2315318664</v>
      </c>
      <c r="D658" s="19">
        <v>46203</v>
      </c>
      <c r="E658" s="20" t="s">
        <v>1744</v>
      </c>
      <c r="F658" s="20" t="s">
        <v>1745</v>
      </c>
      <c r="G658" s="21">
        <v>45519</v>
      </c>
      <c r="H658" s="22" t="s">
        <v>1793</v>
      </c>
      <c r="I658" s="23">
        <v>19</v>
      </c>
      <c r="J658" s="27">
        <v>2970</v>
      </c>
      <c r="K658" s="25">
        <f t="shared" si="10"/>
        <v>56430</v>
      </c>
    </row>
    <row r="659" spans="1:11" s="26" customFormat="1" ht="21" x14ac:dyDescent="0.35">
      <c r="A659" s="16" t="s">
        <v>922</v>
      </c>
      <c r="B659" s="17" t="s">
        <v>475</v>
      </c>
      <c r="C659" s="18">
        <v>2014436565</v>
      </c>
      <c r="D659" s="19">
        <v>45838</v>
      </c>
      <c r="E659" s="20" t="s">
        <v>1744</v>
      </c>
      <c r="F659" s="20" t="s">
        <v>1745</v>
      </c>
      <c r="G659" s="21">
        <v>45519</v>
      </c>
      <c r="H659" s="22" t="s">
        <v>1793</v>
      </c>
      <c r="I659" s="23">
        <v>10</v>
      </c>
      <c r="J659" s="24">
        <v>3102</v>
      </c>
      <c r="K659" s="25">
        <f t="shared" si="10"/>
        <v>31020</v>
      </c>
    </row>
    <row r="660" spans="1:11" s="26" customFormat="1" ht="21" x14ac:dyDescent="0.35">
      <c r="A660" s="16" t="s">
        <v>923</v>
      </c>
      <c r="B660" s="17" t="s">
        <v>475</v>
      </c>
      <c r="C660" s="18">
        <v>4048</v>
      </c>
      <c r="D660" s="19">
        <v>45899</v>
      </c>
      <c r="E660" s="20" t="s">
        <v>1744</v>
      </c>
      <c r="F660" s="20" t="s">
        <v>1745</v>
      </c>
      <c r="G660" s="21">
        <v>45519</v>
      </c>
      <c r="H660" s="22" t="s">
        <v>1793</v>
      </c>
      <c r="I660" s="23">
        <v>2</v>
      </c>
      <c r="J660" s="27">
        <v>3197</v>
      </c>
      <c r="K660" s="25">
        <f t="shared" si="10"/>
        <v>6394</v>
      </c>
    </row>
    <row r="661" spans="1:11" s="26" customFormat="1" ht="21" x14ac:dyDescent="0.35">
      <c r="A661" s="16" t="s">
        <v>924</v>
      </c>
      <c r="B661" s="17" t="s">
        <v>475</v>
      </c>
      <c r="C661" s="18">
        <v>2313215364</v>
      </c>
      <c r="D661" s="19">
        <v>46356</v>
      </c>
      <c r="E661" s="20" t="s">
        <v>1744</v>
      </c>
      <c r="F661" s="20" t="s">
        <v>1745</v>
      </c>
      <c r="G661" s="21">
        <v>45519</v>
      </c>
      <c r="H661" s="22" t="s">
        <v>1793</v>
      </c>
      <c r="I661" s="23">
        <v>16</v>
      </c>
      <c r="J661" s="27">
        <v>3550</v>
      </c>
      <c r="K661" s="25">
        <f t="shared" si="10"/>
        <v>56800</v>
      </c>
    </row>
    <row r="662" spans="1:11" s="26" customFormat="1" ht="21" x14ac:dyDescent="0.35">
      <c r="A662" s="16" t="s">
        <v>925</v>
      </c>
      <c r="B662" s="17" t="s">
        <v>475</v>
      </c>
      <c r="C662" s="18" t="s">
        <v>926</v>
      </c>
      <c r="D662" s="19">
        <v>46568</v>
      </c>
      <c r="E662" s="20" t="s">
        <v>1744</v>
      </c>
      <c r="F662" s="20" t="s">
        <v>1745</v>
      </c>
      <c r="G662" s="21">
        <v>45519</v>
      </c>
      <c r="H662" s="22" t="s">
        <v>1793</v>
      </c>
      <c r="I662" s="23">
        <v>26</v>
      </c>
      <c r="J662" s="27">
        <v>823.68</v>
      </c>
      <c r="K662" s="25">
        <f t="shared" si="10"/>
        <v>21415.68</v>
      </c>
    </row>
    <row r="663" spans="1:11" s="26" customFormat="1" ht="21" x14ac:dyDescent="0.35">
      <c r="A663" s="16" t="s">
        <v>927</v>
      </c>
      <c r="B663" s="17" t="s">
        <v>475</v>
      </c>
      <c r="C663" s="18" t="s">
        <v>928</v>
      </c>
      <c r="D663" s="19">
        <v>46568</v>
      </c>
      <c r="E663" s="20" t="s">
        <v>1744</v>
      </c>
      <c r="F663" s="20" t="s">
        <v>1745</v>
      </c>
      <c r="G663" s="21">
        <v>45519</v>
      </c>
      <c r="H663" s="22" t="s">
        <v>1793</v>
      </c>
      <c r="I663" s="23">
        <v>43</v>
      </c>
      <c r="J663" s="24">
        <v>1100.5899999999999</v>
      </c>
      <c r="K663" s="25">
        <f t="shared" si="10"/>
        <v>47325.369999999995</v>
      </c>
    </row>
    <row r="664" spans="1:11" s="26" customFormat="1" ht="21" x14ac:dyDescent="0.35">
      <c r="A664" s="16" t="s">
        <v>929</v>
      </c>
      <c r="B664" s="17" t="s">
        <v>475</v>
      </c>
      <c r="C664" s="18">
        <v>20090115</v>
      </c>
      <c r="D664" s="19">
        <v>45899</v>
      </c>
      <c r="E664" s="20" t="s">
        <v>1744</v>
      </c>
      <c r="F664" s="20" t="s">
        <v>1745</v>
      </c>
      <c r="G664" s="21">
        <v>45519</v>
      </c>
      <c r="H664" s="22" t="s">
        <v>1793</v>
      </c>
      <c r="I664" s="23">
        <v>43</v>
      </c>
      <c r="J664" s="24">
        <v>1100</v>
      </c>
      <c r="K664" s="25">
        <f t="shared" si="10"/>
        <v>47300</v>
      </c>
    </row>
    <row r="665" spans="1:11" s="26" customFormat="1" ht="21" x14ac:dyDescent="0.35">
      <c r="A665" s="16" t="s">
        <v>930</v>
      </c>
      <c r="B665" s="17" t="s">
        <v>475</v>
      </c>
      <c r="C665" s="18">
        <v>20090116</v>
      </c>
      <c r="D665" s="19">
        <v>45838</v>
      </c>
      <c r="E665" s="20" t="s">
        <v>1744</v>
      </c>
      <c r="F665" s="20" t="s">
        <v>1745</v>
      </c>
      <c r="G665" s="21">
        <v>45519</v>
      </c>
      <c r="H665" s="22" t="s">
        <v>1793</v>
      </c>
      <c r="I665" s="23">
        <v>60</v>
      </c>
      <c r="J665" s="27">
        <v>32</v>
      </c>
      <c r="K665" s="25">
        <f t="shared" si="10"/>
        <v>1920</v>
      </c>
    </row>
    <row r="666" spans="1:11" s="26" customFormat="1" ht="21" x14ac:dyDescent="0.35">
      <c r="A666" s="16" t="s">
        <v>931</v>
      </c>
      <c r="B666" s="17" t="s">
        <v>475</v>
      </c>
      <c r="C666" s="18">
        <v>20130420</v>
      </c>
      <c r="D666" s="19">
        <v>46203</v>
      </c>
      <c r="E666" s="20" t="s">
        <v>1744</v>
      </c>
      <c r="F666" s="20" t="s">
        <v>1745</v>
      </c>
      <c r="G666" s="21">
        <v>45519</v>
      </c>
      <c r="H666" s="22" t="s">
        <v>1793</v>
      </c>
      <c r="I666" s="23">
        <v>80</v>
      </c>
      <c r="J666" s="27">
        <v>80.040000000000006</v>
      </c>
      <c r="K666" s="25">
        <f t="shared" si="10"/>
        <v>6403.2000000000007</v>
      </c>
    </row>
    <row r="667" spans="1:11" s="26" customFormat="1" ht="21" x14ac:dyDescent="0.35">
      <c r="A667" s="16" t="s">
        <v>932</v>
      </c>
      <c r="B667" s="17" t="s">
        <v>475</v>
      </c>
      <c r="C667" s="18">
        <v>20240108</v>
      </c>
      <c r="D667" s="19">
        <v>47148</v>
      </c>
      <c r="E667" s="20" t="s">
        <v>1744</v>
      </c>
      <c r="F667" s="20" t="s">
        <v>1745</v>
      </c>
      <c r="G667" s="21">
        <v>45519</v>
      </c>
      <c r="H667" s="22" t="s">
        <v>1793</v>
      </c>
      <c r="I667" s="23">
        <v>1011</v>
      </c>
      <c r="J667" s="24">
        <v>61</v>
      </c>
      <c r="K667" s="25">
        <f t="shared" si="10"/>
        <v>61671</v>
      </c>
    </row>
    <row r="668" spans="1:11" s="26" customFormat="1" ht="21" x14ac:dyDescent="0.35">
      <c r="A668" s="16" t="s">
        <v>933</v>
      </c>
      <c r="B668" s="17" t="s">
        <v>475</v>
      </c>
      <c r="C668" s="18">
        <v>10102564</v>
      </c>
      <c r="D668" s="19" t="s">
        <v>934</v>
      </c>
      <c r="E668" s="20" t="s">
        <v>1744</v>
      </c>
      <c r="F668" s="20" t="s">
        <v>1745</v>
      </c>
      <c r="G668" s="21">
        <v>45519</v>
      </c>
      <c r="H668" s="22" t="s">
        <v>1793</v>
      </c>
      <c r="I668" s="23">
        <v>785</v>
      </c>
      <c r="J668" s="27">
        <v>156.78</v>
      </c>
      <c r="K668" s="25">
        <f t="shared" si="10"/>
        <v>123072.3</v>
      </c>
    </row>
    <row r="669" spans="1:11" s="26" customFormat="1" ht="21" x14ac:dyDescent="0.35">
      <c r="A669" s="16" t="s">
        <v>935</v>
      </c>
      <c r="B669" s="17" t="s">
        <v>475</v>
      </c>
      <c r="C669" s="18">
        <v>20230725</v>
      </c>
      <c r="D669" s="19">
        <v>46934</v>
      </c>
      <c r="E669" s="20" t="s">
        <v>1744</v>
      </c>
      <c r="F669" s="20" t="s">
        <v>1745</v>
      </c>
      <c r="G669" s="21">
        <v>45519</v>
      </c>
      <c r="H669" s="22" t="s">
        <v>1793</v>
      </c>
      <c r="I669" s="23">
        <v>521</v>
      </c>
      <c r="J669" s="27">
        <v>88.15</v>
      </c>
      <c r="K669" s="25">
        <f t="shared" si="10"/>
        <v>45926.15</v>
      </c>
    </row>
    <row r="670" spans="1:11" s="26" customFormat="1" ht="21" x14ac:dyDescent="0.35">
      <c r="A670" s="16" t="s">
        <v>936</v>
      </c>
      <c r="B670" s="17" t="s">
        <v>475</v>
      </c>
      <c r="C670" s="18">
        <v>10102566</v>
      </c>
      <c r="D670" s="19" t="s">
        <v>937</v>
      </c>
      <c r="E670" s="20" t="s">
        <v>1744</v>
      </c>
      <c r="F670" s="20" t="s">
        <v>1745</v>
      </c>
      <c r="G670" s="21">
        <v>45519</v>
      </c>
      <c r="H670" s="22" t="s">
        <v>1793</v>
      </c>
      <c r="I670" s="23">
        <v>317</v>
      </c>
      <c r="J670" s="27">
        <v>156.78</v>
      </c>
      <c r="K670" s="25">
        <f t="shared" si="10"/>
        <v>49699.26</v>
      </c>
    </row>
    <row r="671" spans="1:11" s="26" customFormat="1" ht="21" x14ac:dyDescent="0.35">
      <c r="A671" s="16" t="s">
        <v>938</v>
      </c>
      <c r="B671" s="17" t="s">
        <v>475</v>
      </c>
      <c r="C671" s="18">
        <v>20230725</v>
      </c>
      <c r="D671" s="19">
        <v>46934</v>
      </c>
      <c r="E671" s="20" t="s">
        <v>1744</v>
      </c>
      <c r="F671" s="20" t="s">
        <v>1745</v>
      </c>
      <c r="G671" s="21">
        <v>45519</v>
      </c>
      <c r="H671" s="22" t="s">
        <v>1793</v>
      </c>
      <c r="I671" s="23">
        <v>356</v>
      </c>
      <c r="J671" s="27">
        <v>40</v>
      </c>
      <c r="K671" s="25">
        <f t="shared" si="10"/>
        <v>14240</v>
      </c>
    </row>
    <row r="672" spans="1:11" s="26" customFormat="1" ht="21" x14ac:dyDescent="0.35">
      <c r="A672" s="16" t="s">
        <v>939</v>
      </c>
      <c r="B672" s="17" t="s">
        <v>475</v>
      </c>
      <c r="C672" s="18">
        <v>10102569</v>
      </c>
      <c r="D672" s="19" t="s">
        <v>940</v>
      </c>
      <c r="E672" s="20" t="s">
        <v>1744</v>
      </c>
      <c r="F672" s="20" t="s">
        <v>1745</v>
      </c>
      <c r="G672" s="21">
        <v>45519</v>
      </c>
      <c r="H672" s="22" t="s">
        <v>1793</v>
      </c>
      <c r="I672" s="23">
        <v>293</v>
      </c>
      <c r="J672" s="24">
        <v>156.78</v>
      </c>
      <c r="K672" s="25">
        <f t="shared" si="10"/>
        <v>45936.54</v>
      </c>
    </row>
    <row r="673" spans="1:11" s="26" customFormat="1" ht="21" x14ac:dyDescent="0.35">
      <c r="A673" s="16" t="s">
        <v>941</v>
      </c>
      <c r="B673" s="17" t="s">
        <v>475</v>
      </c>
      <c r="C673" s="18">
        <v>20240108</v>
      </c>
      <c r="D673" s="19">
        <v>47148</v>
      </c>
      <c r="E673" s="20" t="s">
        <v>1744</v>
      </c>
      <c r="F673" s="20" t="s">
        <v>1745</v>
      </c>
      <c r="G673" s="21">
        <v>45519</v>
      </c>
      <c r="H673" s="22" t="s">
        <v>1793</v>
      </c>
      <c r="I673" s="23">
        <v>102</v>
      </c>
      <c r="J673" s="24">
        <v>49</v>
      </c>
      <c r="K673" s="25">
        <f t="shared" si="10"/>
        <v>4998</v>
      </c>
    </row>
    <row r="674" spans="1:11" s="26" customFormat="1" ht="21" x14ac:dyDescent="0.35">
      <c r="A674" s="16" t="s">
        <v>942</v>
      </c>
      <c r="B674" s="17" t="s">
        <v>475</v>
      </c>
      <c r="C674" s="18">
        <v>20240109</v>
      </c>
      <c r="D674" s="19">
        <v>47148</v>
      </c>
      <c r="E674" s="20" t="s">
        <v>1744</v>
      </c>
      <c r="F674" s="20" t="s">
        <v>1745</v>
      </c>
      <c r="G674" s="21">
        <v>45519</v>
      </c>
      <c r="H674" s="22" t="s">
        <v>1793</v>
      </c>
      <c r="I674" s="23">
        <v>185</v>
      </c>
      <c r="J674" s="27">
        <v>40</v>
      </c>
      <c r="K674" s="25">
        <f t="shared" si="10"/>
        <v>7400</v>
      </c>
    </row>
    <row r="675" spans="1:11" s="26" customFormat="1" ht="21" x14ac:dyDescent="0.35">
      <c r="A675" s="16" t="s">
        <v>943</v>
      </c>
      <c r="B675" s="17" t="s">
        <v>475</v>
      </c>
      <c r="C675" s="18">
        <v>20240108</v>
      </c>
      <c r="D675" s="19">
        <v>47148</v>
      </c>
      <c r="E675" s="20" t="s">
        <v>1744</v>
      </c>
      <c r="F675" s="20" t="s">
        <v>1745</v>
      </c>
      <c r="G675" s="21">
        <v>45519</v>
      </c>
      <c r="H675" s="22" t="s">
        <v>1793</v>
      </c>
      <c r="I675" s="23">
        <v>69</v>
      </c>
      <c r="J675" s="27">
        <v>49</v>
      </c>
      <c r="K675" s="25">
        <f t="shared" si="10"/>
        <v>3381</v>
      </c>
    </row>
    <row r="676" spans="1:11" s="26" customFormat="1" ht="21" x14ac:dyDescent="0.35">
      <c r="A676" s="16" t="s">
        <v>944</v>
      </c>
      <c r="B676" s="17" t="s">
        <v>475</v>
      </c>
      <c r="C676" s="20">
        <v>20240108</v>
      </c>
      <c r="D676" s="19">
        <v>47148</v>
      </c>
      <c r="E676" s="20" t="s">
        <v>1744</v>
      </c>
      <c r="F676" s="20" t="s">
        <v>1745</v>
      </c>
      <c r="G676" s="21">
        <v>45519</v>
      </c>
      <c r="H676" s="22" t="s">
        <v>1793</v>
      </c>
      <c r="I676" s="23">
        <v>147</v>
      </c>
      <c r="J676" s="27">
        <v>127.56</v>
      </c>
      <c r="K676" s="25">
        <f t="shared" si="10"/>
        <v>18751.32</v>
      </c>
    </row>
    <row r="677" spans="1:11" s="26" customFormat="1" ht="21" x14ac:dyDescent="0.35">
      <c r="A677" s="16" t="s">
        <v>945</v>
      </c>
      <c r="B677" s="17" t="s">
        <v>475</v>
      </c>
      <c r="C677" s="20">
        <v>20240108</v>
      </c>
      <c r="D677" s="19">
        <v>47148</v>
      </c>
      <c r="E677" s="20" t="s">
        <v>1744</v>
      </c>
      <c r="F677" s="20" t="s">
        <v>1745</v>
      </c>
      <c r="G677" s="21">
        <v>45519</v>
      </c>
      <c r="H677" s="22" t="s">
        <v>1793</v>
      </c>
      <c r="I677" s="23">
        <v>172</v>
      </c>
      <c r="J677" s="24">
        <v>87.8</v>
      </c>
      <c r="K677" s="25">
        <f t="shared" si="10"/>
        <v>15101.6</v>
      </c>
    </row>
    <row r="678" spans="1:11" s="26" customFormat="1" ht="21" x14ac:dyDescent="0.35">
      <c r="A678" s="16" t="s">
        <v>946</v>
      </c>
      <c r="B678" s="17" t="s">
        <v>475</v>
      </c>
      <c r="C678" s="20">
        <v>2140605</v>
      </c>
      <c r="D678" s="19">
        <v>46538</v>
      </c>
      <c r="E678" s="20" t="s">
        <v>1744</v>
      </c>
      <c r="F678" s="20" t="s">
        <v>1745</v>
      </c>
      <c r="G678" s="21">
        <v>45519</v>
      </c>
      <c r="H678" s="22" t="s">
        <v>1793</v>
      </c>
      <c r="I678" s="23">
        <v>46</v>
      </c>
      <c r="J678" s="27">
        <v>1250</v>
      </c>
      <c r="K678" s="25">
        <f t="shared" si="10"/>
        <v>57500</v>
      </c>
    </row>
    <row r="679" spans="1:11" s="26" customFormat="1" ht="21" x14ac:dyDescent="0.35">
      <c r="A679" s="16" t="s">
        <v>947</v>
      </c>
      <c r="B679" s="17" t="s">
        <v>475</v>
      </c>
      <c r="C679" s="20">
        <v>20240108</v>
      </c>
      <c r="D679" s="19">
        <v>47148</v>
      </c>
      <c r="E679" s="20" t="s">
        <v>1744</v>
      </c>
      <c r="F679" s="20" t="s">
        <v>1745</v>
      </c>
      <c r="G679" s="21">
        <v>45519</v>
      </c>
      <c r="H679" s="22" t="s">
        <v>1793</v>
      </c>
      <c r="I679" s="23">
        <v>80</v>
      </c>
      <c r="J679" s="27">
        <v>46</v>
      </c>
      <c r="K679" s="25">
        <f t="shared" si="10"/>
        <v>3680</v>
      </c>
    </row>
    <row r="680" spans="1:11" s="26" customFormat="1" ht="21" x14ac:dyDescent="0.35">
      <c r="A680" s="16" t="s">
        <v>948</v>
      </c>
      <c r="B680" s="17" t="s">
        <v>475</v>
      </c>
      <c r="C680" s="20">
        <v>20180310</v>
      </c>
      <c r="D680" s="19">
        <v>46568</v>
      </c>
      <c r="E680" s="20" t="s">
        <v>1744</v>
      </c>
      <c r="F680" s="20" t="s">
        <v>1745</v>
      </c>
      <c r="G680" s="21">
        <v>45519</v>
      </c>
      <c r="H680" s="22" t="s">
        <v>1793</v>
      </c>
      <c r="I680" s="23">
        <v>79</v>
      </c>
      <c r="J680" s="24">
        <v>46</v>
      </c>
      <c r="K680" s="25">
        <f t="shared" si="10"/>
        <v>3634</v>
      </c>
    </row>
    <row r="681" spans="1:11" s="26" customFormat="1" ht="21" x14ac:dyDescent="0.35">
      <c r="A681" s="16" t="s">
        <v>949</v>
      </c>
      <c r="B681" s="17" t="s">
        <v>475</v>
      </c>
      <c r="C681" s="20">
        <v>20220328</v>
      </c>
      <c r="D681" s="19">
        <v>46832</v>
      </c>
      <c r="E681" s="20" t="s">
        <v>1744</v>
      </c>
      <c r="F681" s="20" t="s">
        <v>1745</v>
      </c>
      <c r="G681" s="21">
        <v>45519</v>
      </c>
      <c r="H681" s="22" t="s">
        <v>1793</v>
      </c>
      <c r="I681" s="23">
        <v>501</v>
      </c>
      <c r="J681" s="27">
        <v>24</v>
      </c>
      <c r="K681" s="25">
        <f t="shared" si="10"/>
        <v>12024</v>
      </c>
    </row>
    <row r="682" spans="1:11" s="26" customFormat="1" ht="21" x14ac:dyDescent="0.35">
      <c r="A682" s="16" t="s">
        <v>950</v>
      </c>
      <c r="B682" s="17" t="s">
        <v>475</v>
      </c>
      <c r="C682" s="20">
        <v>20210328</v>
      </c>
      <c r="D682" s="19">
        <v>46466</v>
      </c>
      <c r="E682" s="20" t="s">
        <v>1744</v>
      </c>
      <c r="F682" s="20" t="s">
        <v>1745</v>
      </c>
      <c r="G682" s="21">
        <v>45519</v>
      </c>
      <c r="H682" s="22" t="s">
        <v>1793</v>
      </c>
      <c r="I682" s="23">
        <v>260</v>
      </c>
      <c r="J682" s="27">
        <v>24</v>
      </c>
      <c r="K682" s="25">
        <f t="shared" si="10"/>
        <v>6240</v>
      </c>
    </row>
    <row r="683" spans="1:11" s="26" customFormat="1" ht="21" x14ac:dyDescent="0.35">
      <c r="A683" s="16" t="s">
        <v>951</v>
      </c>
      <c r="B683" s="17" t="s">
        <v>475</v>
      </c>
      <c r="C683" s="20">
        <v>90320</v>
      </c>
      <c r="D683" s="19">
        <v>45899</v>
      </c>
      <c r="E683" s="20" t="s">
        <v>1744</v>
      </c>
      <c r="F683" s="20" t="s">
        <v>1745</v>
      </c>
      <c r="G683" s="21">
        <v>45519</v>
      </c>
      <c r="H683" s="22" t="s">
        <v>1793</v>
      </c>
      <c r="I683" s="23">
        <v>485</v>
      </c>
      <c r="J683" s="27">
        <v>46.02</v>
      </c>
      <c r="K683" s="25">
        <f t="shared" si="10"/>
        <v>22319.7</v>
      </c>
    </row>
    <row r="684" spans="1:11" s="26" customFormat="1" ht="21" x14ac:dyDescent="0.35">
      <c r="A684" s="16" t="s">
        <v>952</v>
      </c>
      <c r="B684" s="17" t="s">
        <v>475</v>
      </c>
      <c r="C684" s="20">
        <v>131020</v>
      </c>
      <c r="D684" s="19">
        <v>46568</v>
      </c>
      <c r="E684" s="20" t="s">
        <v>1744</v>
      </c>
      <c r="F684" s="20" t="s">
        <v>1745</v>
      </c>
      <c r="G684" s="21">
        <v>45519</v>
      </c>
      <c r="H684" s="22" t="s">
        <v>1793</v>
      </c>
      <c r="I684" s="23">
        <v>414</v>
      </c>
      <c r="J684" s="27">
        <v>46.02</v>
      </c>
      <c r="K684" s="25">
        <f t="shared" si="10"/>
        <v>19052.280000000002</v>
      </c>
    </row>
    <row r="685" spans="1:11" s="26" customFormat="1" ht="21" x14ac:dyDescent="0.35">
      <c r="A685" s="16" t="s">
        <v>953</v>
      </c>
      <c r="B685" s="17" t="s">
        <v>475</v>
      </c>
      <c r="C685" s="20">
        <v>90320</v>
      </c>
      <c r="D685" s="19">
        <v>45473</v>
      </c>
      <c r="E685" s="20" t="s">
        <v>1744</v>
      </c>
      <c r="F685" s="20" t="s">
        <v>1745</v>
      </c>
      <c r="G685" s="21">
        <v>45519</v>
      </c>
      <c r="H685" s="22" t="s">
        <v>1793</v>
      </c>
      <c r="I685" s="23">
        <v>490</v>
      </c>
      <c r="J685" s="27">
        <v>46</v>
      </c>
      <c r="K685" s="25">
        <f t="shared" si="10"/>
        <v>22540</v>
      </c>
    </row>
    <row r="686" spans="1:11" s="26" customFormat="1" ht="21" x14ac:dyDescent="0.35">
      <c r="A686" s="16" t="s">
        <v>954</v>
      </c>
      <c r="B686" s="17" t="s">
        <v>475</v>
      </c>
      <c r="C686" s="20">
        <v>20071128</v>
      </c>
      <c r="D686" s="19">
        <v>45777</v>
      </c>
      <c r="E686" s="20" t="s">
        <v>1744</v>
      </c>
      <c r="F686" s="20" t="s">
        <v>1745</v>
      </c>
      <c r="G686" s="21">
        <v>45519</v>
      </c>
      <c r="H686" s="22" t="s">
        <v>1793</v>
      </c>
      <c r="I686" s="23">
        <v>484</v>
      </c>
      <c r="J686" s="24">
        <v>25.96</v>
      </c>
      <c r="K686" s="25">
        <f t="shared" si="10"/>
        <v>12564.640000000001</v>
      </c>
    </row>
    <row r="687" spans="1:11" s="26" customFormat="1" ht="21" x14ac:dyDescent="0.35">
      <c r="A687" s="16" t="s">
        <v>955</v>
      </c>
      <c r="B687" s="17" t="s">
        <v>475</v>
      </c>
      <c r="C687" s="20">
        <v>100288</v>
      </c>
      <c r="D687" s="19">
        <v>46568</v>
      </c>
      <c r="E687" s="20" t="s">
        <v>1744</v>
      </c>
      <c r="F687" s="20" t="s">
        <v>1745</v>
      </c>
      <c r="G687" s="21">
        <v>45519</v>
      </c>
      <c r="H687" s="22" t="s">
        <v>1793</v>
      </c>
      <c r="I687" s="23">
        <v>680</v>
      </c>
      <c r="J687" s="24">
        <v>46.02</v>
      </c>
      <c r="K687" s="25">
        <f t="shared" si="10"/>
        <v>31293.600000000002</v>
      </c>
    </row>
    <row r="688" spans="1:11" s="26" customFormat="1" ht="21" x14ac:dyDescent="0.35">
      <c r="A688" s="16" t="s">
        <v>956</v>
      </c>
      <c r="B688" s="17" t="s">
        <v>475</v>
      </c>
      <c r="C688" s="20" t="s">
        <v>957</v>
      </c>
      <c r="D688" s="19">
        <v>46690</v>
      </c>
      <c r="E688" s="20" t="s">
        <v>1744</v>
      </c>
      <c r="F688" s="20" t="s">
        <v>1745</v>
      </c>
      <c r="G688" s="21">
        <v>45519</v>
      </c>
      <c r="H688" s="22" t="s">
        <v>1793</v>
      </c>
      <c r="I688" s="23">
        <v>399</v>
      </c>
      <c r="J688" s="24">
        <v>46.02</v>
      </c>
      <c r="K688" s="25">
        <f t="shared" si="10"/>
        <v>18361.98</v>
      </c>
    </row>
    <row r="689" spans="1:11" s="26" customFormat="1" ht="21" x14ac:dyDescent="0.35">
      <c r="A689" s="16" t="s">
        <v>958</v>
      </c>
      <c r="B689" s="17" t="s">
        <v>475</v>
      </c>
      <c r="C689" s="20">
        <v>30107610</v>
      </c>
      <c r="D689" s="19">
        <v>46052</v>
      </c>
      <c r="E689" s="20" t="s">
        <v>1744</v>
      </c>
      <c r="F689" s="20" t="s">
        <v>1745</v>
      </c>
      <c r="G689" s="21">
        <v>45519</v>
      </c>
      <c r="H689" s="22" t="s">
        <v>1793</v>
      </c>
      <c r="I689" s="23">
        <v>23</v>
      </c>
      <c r="J689" s="24">
        <v>1795</v>
      </c>
      <c r="K689" s="25">
        <f t="shared" si="10"/>
        <v>41285</v>
      </c>
    </row>
    <row r="690" spans="1:11" s="26" customFormat="1" ht="21" x14ac:dyDescent="0.35">
      <c r="A690" s="16" t="s">
        <v>959</v>
      </c>
      <c r="B690" s="17" t="s">
        <v>475</v>
      </c>
      <c r="C690" s="20">
        <v>20220226</v>
      </c>
      <c r="D690" s="19" t="s">
        <v>960</v>
      </c>
      <c r="E690" s="20" t="s">
        <v>1744</v>
      </c>
      <c r="F690" s="20" t="s">
        <v>1745</v>
      </c>
      <c r="G690" s="21">
        <v>45519</v>
      </c>
      <c r="H690" s="22" t="s">
        <v>1793</v>
      </c>
      <c r="I690" s="23">
        <v>112</v>
      </c>
      <c r="J690" s="24">
        <v>1910</v>
      </c>
      <c r="K690" s="25">
        <f t="shared" si="10"/>
        <v>213920</v>
      </c>
    </row>
    <row r="691" spans="1:11" s="26" customFormat="1" ht="21" x14ac:dyDescent="0.35">
      <c r="A691" s="16" t="s">
        <v>961</v>
      </c>
      <c r="B691" s="17" t="s">
        <v>475</v>
      </c>
      <c r="C691" s="20">
        <v>22140</v>
      </c>
      <c r="D691" s="19">
        <v>46537</v>
      </c>
      <c r="E691" s="20" t="s">
        <v>1744</v>
      </c>
      <c r="F691" s="20" t="s">
        <v>1745</v>
      </c>
      <c r="G691" s="21">
        <v>45519</v>
      </c>
      <c r="H691" s="22" t="s">
        <v>1793</v>
      </c>
      <c r="I691" s="23">
        <v>190</v>
      </c>
      <c r="J691" s="27">
        <v>64.959999999999994</v>
      </c>
      <c r="K691" s="25">
        <f t="shared" si="10"/>
        <v>12342.4</v>
      </c>
    </row>
    <row r="692" spans="1:11" s="26" customFormat="1" ht="21" x14ac:dyDescent="0.35">
      <c r="A692" s="16" t="s">
        <v>962</v>
      </c>
      <c r="B692" s="17" t="s">
        <v>475</v>
      </c>
      <c r="C692" s="20">
        <v>22140</v>
      </c>
      <c r="D692" s="19">
        <v>46537</v>
      </c>
      <c r="E692" s="20" t="s">
        <v>1744</v>
      </c>
      <c r="F692" s="20" t="s">
        <v>1745</v>
      </c>
      <c r="G692" s="21">
        <v>45519</v>
      </c>
      <c r="H692" s="22" t="s">
        <v>1793</v>
      </c>
      <c r="I692" s="23">
        <v>291</v>
      </c>
      <c r="J692" s="27">
        <v>64.959999999999994</v>
      </c>
      <c r="K692" s="25">
        <f t="shared" si="10"/>
        <v>18903.359999999997</v>
      </c>
    </row>
    <row r="693" spans="1:11" s="26" customFormat="1" ht="21" x14ac:dyDescent="0.35">
      <c r="A693" s="16" t="s">
        <v>963</v>
      </c>
      <c r="B693" s="17" t="s">
        <v>475</v>
      </c>
      <c r="C693" s="20">
        <v>22140</v>
      </c>
      <c r="D693" s="19">
        <v>46537</v>
      </c>
      <c r="E693" s="20" t="s">
        <v>1744</v>
      </c>
      <c r="F693" s="20" t="s">
        <v>1745</v>
      </c>
      <c r="G693" s="21">
        <v>45519</v>
      </c>
      <c r="H693" s="22" t="s">
        <v>1793</v>
      </c>
      <c r="I693" s="23">
        <v>208</v>
      </c>
      <c r="J693" s="27">
        <v>64.959999999999994</v>
      </c>
      <c r="K693" s="25">
        <f t="shared" si="10"/>
        <v>13511.679999999998</v>
      </c>
    </row>
    <row r="694" spans="1:11" s="26" customFormat="1" ht="21" x14ac:dyDescent="0.35">
      <c r="A694" s="16" t="s">
        <v>964</v>
      </c>
      <c r="B694" s="17" t="s">
        <v>475</v>
      </c>
      <c r="C694" s="20">
        <v>22140</v>
      </c>
      <c r="D694" s="19">
        <v>46537</v>
      </c>
      <c r="E694" s="20" t="s">
        <v>1744</v>
      </c>
      <c r="F694" s="20" t="s">
        <v>1745</v>
      </c>
      <c r="G694" s="21">
        <v>45519</v>
      </c>
      <c r="H694" s="22" t="s">
        <v>1793</v>
      </c>
      <c r="I694" s="23">
        <v>286</v>
      </c>
      <c r="J694" s="27">
        <v>64.959999999999994</v>
      </c>
      <c r="K694" s="25">
        <f t="shared" si="10"/>
        <v>18578.559999999998</v>
      </c>
    </row>
    <row r="695" spans="1:11" s="26" customFormat="1" ht="21" x14ac:dyDescent="0.35">
      <c r="A695" s="16" t="s">
        <v>965</v>
      </c>
      <c r="B695" s="17" t="s">
        <v>475</v>
      </c>
      <c r="C695" s="20">
        <v>22140</v>
      </c>
      <c r="D695" s="19">
        <v>46537</v>
      </c>
      <c r="E695" s="20" t="s">
        <v>1744</v>
      </c>
      <c r="F695" s="20" t="s">
        <v>1745</v>
      </c>
      <c r="G695" s="21">
        <v>45519</v>
      </c>
      <c r="H695" s="22" t="s">
        <v>1793</v>
      </c>
      <c r="I695" s="23">
        <v>154</v>
      </c>
      <c r="J695" s="27">
        <v>64.959999999999994</v>
      </c>
      <c r="K695" s="25">
        <f t="shared" si="10"/>
        <v>10003.839999999998</v>
      </c>
    </row>
    <row r="696" spans="1:11" s="26" customFormat="1" ht="21" x14ac:dyDescent="0.35">
      <c r="A696" s="16" t="s">
        <v>966</v>
      </c>
      <c r="B696" s="17" t="s">
        <v>475</v>
      </c>
      <c r="C696" s="20">
        <v>22140</v>
      </c>
      <c r="D696" s="19">
        <v>46537</v>
      </c>
      <c r="E696" s="20" t="s">
        <v>1744</v>
      </c>
      <c r="F696" s="20" t="s">
        <v>1745</v>
      </c>
      <c r="G696" s="21">
        <v>45519</v>
      </c>
      <c r="H696" s="22" t="s">
        <v>1793</v>
      </c>
      <c r="I696" s="23">
        <v>88</v>
      </c>
      <c r="J696" s="27">
        <v>64.959999999999994</v>
      </c>
      <c r="K696" s="25">
        <f t="shared" si="10"/>
        <v>5716.48</v>
      </c>
    </row>
    <row r="697" spans="1:11" s="26" customFormat="1" ht="21" x14ac:dyDescent="0.35">
      <c r="A697" s="16" t="s">
        <v>967</v>
      </c>
      <c r="B697" s="17" t="s">
        <v>475</v>
      </c>
      <c r="C697" s="20" t="s">
        <v>968</v>
      </c>
      <c r="D697" s="19">
        <v>45807</v>
      </c>
      <c r="E697" s="20" t="s">
        <v>1744</v>
      </c>
      <c r="F697" s="20" t="s">
        <v>1745</v>
      </c>
      <c r="G697" s="21">
        <v>45519</v>
      </c>
      <c r="H697" s="22" t="s">
        <v>1793</v>
      </c>
      <c r="I697" s="23">
        <v>336</v>
      </c>
      <c r="J697" s="27">
        <v>560</v>
      </c>
      <c r="K697" s="25">
        <f t="shared" si="10"/>
        <v>188160</v>
      </c>
    </row>
    <row r="698" spans="1:11" s="26" customFormat="1" ht="21" x14ac:dyDescent="0.35">
      <c r="A698" s="16" t="s">
        <v>1763</v>
      </c>
      <c r="B698" s="17" t="s">
        <v>475</v>
      </c>
      <c r="C698" s="20">
        <v>3942338</v>
      </c>
      <c r="D698" s="19">
        <v>46445</v>
      </c>
      <c r="E698" s="20" t="s">
        <v>1744</v>
      </c>
      <c r="F698" s="20" t="s">
        <v>1745</v>
      </c>
      <c r="G698" s="21">
        <v>45519</v>
      </c>
      <c r="H698" s="22" t="s">
        <v>1793</v>
      </c>
      <c r="I698" s="23">
        <v>108</v>
      </c>
      <c r="J698" s="27">
        <v>3541.6660000000002</v>
      </c>
      <c r="K698" s="25">
        <f t="shared" si="10"/>
        <v>382499.92800000001</v>
      </c>
    </row>
    <row r="699" spans="1:11" s="26" customFormat="1" ht="21" x14ac:dyDescent="0.35">
      <c r="A699" s="35" t="s">
        <v>969</v>
      </c>
      <c r="B699" s="17" t="s">
        <v>475</v>
      </c>
      <c r="C699" s="18" t="s">
        <v>970</v>
      </c>
      <c r="D699" s="19">
        <v>45657</v>
      </c>
      <c r="E699" s="20" t="s">
        <v>1744</v>
      </c>
      <c r="F699" s="20" t="s">
        <v>1745</v>
      </c>
      <c r="G699" s="21">
        <v>45519</v>
      </c>
      <c r="H699" s="22" t="s">
        <v>1793</v>
      </c>
      <c r="I699" s="23">
        <v>541</v>
      </c>
      <c r="J699" s="24">
        <v>586</v>
      </c>
      <c r="K699" s="25">
        <f t="shared" si="10"/>
        <v>317026</v>
      </c>
    </row>
    <row r="700" spans="1:11" s="26" customFormat="1" ht="21" x14ac:dyDescent="0.35">
      <c r="A700" s="35" t="s">
        <v>971</v>
      </c>
      <c r="B700" s="17" t="s">
        <v>475</v>
      </c>
      <c r="C700" s="18" t="s">
        <v>586</v>
      </c>
      <c r="D700" s="19" t="s">
        <v>586</v>
      </c>
      <c r="E700" s="20" t="s">
        <v>1744</v>
      </c>
      <c r="F700" s="20" t="s">
        <v>1745</v>
      </c>
      <c r="G700" s="21">
        <v>45519</v>
      </c>
      <c r="H700" s="22" t="s">
        <v>1793</v>
      </c>
      <c r="I700" s="23">
        <v>10</v>
      </c>
      <c r="J700" s="27">
        <v>95.06</v>
      </c>
      <c r="K700" s="25">
        <f t="shared" si="10"/>
        <v>950.6</v>
      </c>
    </row>
    <row r="701" spans="1:11" s="26" customFormat="1" ht="21" x14ac:dyDescent="0.35">
      <c r="A701" s="35" t="s">
        <v>972</v>
      </c>
      <c r="B701" s="17" t="s">
        <v>475</v>
      </c>
      <c r="C701" s="18" t="s">
        <v>973</v>
      </c>
      <c r="D701" s="19">
        <v>46568</v>
      </c>
      <c r="E701" s="20" t="s">
        <v>1744</v>
      </c>
      <c r="F701" s="20" t="s">
        <v>1745</v>
      </c>
      <c r="G701" s="21">
        <v>45519</v>
      </c>
      <c r="H701" s="22" t="s">
        <v>1793</v>
      </c>
      <c r="I701" s="23">
        <v>39</v>
      </c>
      <c r="J701" s="27">
        <v>98.94</v>
      </c>
      <c r="K701" s="25">
        <f t="shared" si="10"/>
        <v>3858.66</v>
      </c>
    </row>
    <row r="702" spans="1:11" s="26" customFormat="1" ht="21" x14ac:dyDescent="0.35">
      <c r="A702" s="35" t="s">
        <v>1764</v>
      </c>
      <c r="B702" s="17" t="s">
        <v>475</v>
      </c>
      <c r="C702" s="18" t="s">
        <v>586</v>
      </c>
      <c r="D702" s="19" t="s">
        <v>586</v>
      </c>
      <c r="E702" s="20" t="s">
        <v>1744</v>
      </c>
      <c r="F702" s="20" t="s">
        <v>1745</v>
      </c>
      <c r="G702" s="21">
        <v>45519</v>
      </c>
      <c r="H702" s="22" t="s">
        <v>1793</v>
      </c>
      <c r="I702" s="23">
        <v>711</v>
      </c>
      <c r="J702" s="24">
        <v>190</v>
      </c>
      <c r="K702" s="25">
        <f t="shared" si="10"/>
        <v>135090</v>
      </c>
    </row>
    <row r="703" spans="1:11" s="26" customFormat="1" ht="21" x14ac:dyDescent="0.35">
      <c r="A703" s="35" t="s">
        <v>1765</v>
      </c>
      <c r="B703" s="17" t="s">
        <v>475</v>
      </c>
      <c r="C703" s="18" t="s">
        <v>586</v>
      </c>
      <c r="D703" s="19">
        <v>49582</v>
      </c>
      <c r="E703" s="20" t="s">
        <v>1744</v>
      </c>
      <c r="F703" s="20" t="s">
        <v>1745</v>
      </c>
      <c r="G703" s="21">
        <v>45519</v>
      </c>
      <c r="H703" s="22" t="s">
        <v>1793</v>
      </c>
      <c r="I703" s="23">
        <v>3000</v>
      </c>
      <c r="J703" s="24">
        <v>110</v>
      </c>
      <c r="K703" s="25">
        <f t="shared" si="10"/>
        <v>330000</v>
      </c>
    </row>
    <row r="704" spans="1:11" s="26" customFormat="1" ht="21" x14ac:dyDescent="0.35">
      <c r="A704" s="35" t="s">
        <v>974</v>
      </c>
      <c r="B704" s="17" t="s">
        <v>475</v>
      </c>
      <c r="C704" s="18">
        <v>26025332</v>
      </c>
      <c r="D704" s="19">
        <v>46995</v>
      </c>
      <c r="E704" s="20" t="s">
        <v>1744</v>
      </c>
      <c r="F704" s="20" t="s">
        <v>1745</v>
      </c>
      <c r="G704" s="21">
        <v>45519</v>
      </c>
      <c r="H704" s="22" t="s">
        <v>1793</v>
      </c>
      <c r="I704" s="23">
        <v>8098</v>
      </c>
      <c r="J704" s="27">
        <v>30.3</v>
      </c>
      <c r="K704" s="25">
        <f t="shared" si="10"/>
        <v>245369.4</v>
      </c>
    </row>
    <row r="705" spans="1:11" s="26" customFormat="1" ht="21" x14ac:dyDescent="0.35">
      <c r="A705" s="35" t="s">
        <v>975</v>
      </c>
      <c r="B705" s="17" t="s">
        <v>475</v>
      </c>
      <c r="C705" s="18">
        <v>10632104</v>
      </c>
      <c r="D705" s="19">
        <v>45321</v>
      </c>
      <c r="E705" s="20" t="s">
        <v>1744</v>
      </c>
      <c r="F705" s="20" t="s">
        <v>1745</v>
      </c>
      <c r="G705" s="21">
        <v>45519</v>
      </c>
      <c r="H705" s="22" t="s">
        <v>1793</v>
      </c>
      <c r="I705" s="23">
        <v>4</v>
      </c>
      <c r="J705" s="27">
        <v>7212</v>
      </c>
      <c r="K705" s="25">
        <f t="shared" si="10"/>
        <v>28848</v>
      </c>
    </row>
    <row r="706" spans="1:11" s="26" customFormat="1" ht="21" x14ac:dyDescent="0.35">
      <c r="A706" s="35" t="s">
        <v>976</v>
      </c>
      <c r="B706" s="17" t="s">
        <v>475</v>
      </c>
      <c r="C706" s="18" t="s">
        <v>977</v>
      </c>
      <c r="D706" s="19">
        <v>46537</v>
      </c>
      <c r="E706" s="20" t="s">
        <v>1744</v>
      </c>
      <c r="F706" s="20" t="s">
        <v>1745</v>
      </c>
      <c r="G706" s="21">
        <v>45519</v>
      </c>
      <c r="H706" s="22" t="s">
        <v>1793</v>
      </c>
      <c r="I706" s="23">
        <v>6046</v>
      </c>
      <c r="J706" s="27">
        <v>22.89</v>
      </c>
      <c r="K706" s="25">
        <f t="shared" si="10"/>
        <v>138392.94</v>
      </c>
    </row>
    <row r="707" spans="1:11" s="26" customFormat="1" ht="21" x14ac:dyDescent="0.35">
      <c r="A707" s="35" t="s">
        <v>978</v>
      </c>
      <c r="B707" s="17" t="s">
        <v>475</v>
      </c>
      <c r="C707" s="18">
        <v>1026341</v>
      </c>
      <c r="D707" s="19">
        <v>46568</v>
      </c>
      <c r="E707" s="20" t="s">
        <v>1744</v>
      </c>
      <c r="F707" s="20" t="s">
        <v>1745</v>
      </c>
      <c r="G707" s="21">
        <v>45519</v>
      </c>
      <c r="H707" s="22" t="s">
        <v>1793</v>
      </c>
      <c r="I707" s="23">
        <v>555</v>
      </c>
      <c r="J707" s="27">
        <v>75</v>
      </c>
      <c r="K707" s="25">
        <f t="shared" si="10"/>
        <v>41625</v>
      </c>
    </row>
    <row r="708" spans="1:11" s="26" customFormat="1" ht="21" x14ac:dyDescent="0.35">
      <c r="A708" s="35" t="s">
        <v>979</v>
      </c>
      <c r="B708" s="17" t="s">
        <v>475</v>
      </c>
      <c r="C708" s="18">
        <v>1192109</v>
      </c>
      <c r="D708" s="19">
        <v>45807</v>
      </c>
      <c r="E708" s="20" t="s">
        <v>1744</v>
      </c>
      <c r="F708" s="20" t="s">
        <v>1745</v>
      </c>
      <c r="G708" s="21">
        <v>45519</v>
      </c>
      <c r="H708" s="22" t="s">
        <v>1793</v>
      </c>
      <c r="I708" s="23">
        <v>55</v>
      </c>
      <c r="J708" s="27">
        <v>7370.82</v>
      </c>
      <c r="K708" s="25">
        <f t="shared" si="10"/>
        <v>405395.1</v>
      </c>
    </row>
    <row r="709" spans="1:11" s="26" customFormat="1" ht="21" x14ac:dyDescent="0.35">
      <c r="A709" s="35" t="s">
        <v>980</v>
      </c>
      <c r="B709" s="17" t="s">
        <v>475</v>
      </c>
      <c r="C709" s="18">
        <v>1192110</v>
      </c>
      <c r="D709" s="19">
        <v>47633</v>
      </c>
      <c r="E709" s="20" t="s">
        <v>1744</v>
      </c>
      <c r="F709" s="20" t="s">
        <v>1745</v>
      </c>
      <c r="G709" s="21">
        <v>45519</v>
      </c>
      <c r="H709" s="22" t="s">
        <v>1793</v>
      </c>
      <c r="I709" s="23">
        <v>10</v>
      </c>
      <c r="J709" s="27">
        <v>7659.36</v>
      </c>
      <c r="K709" s="25">
        <f t="shared" si="10"/>
        <v>76593.599999999991</v>
      </c>
    </row>
    <row r="710" spans="1:11" s="26" customFormat="1" ht="21" x14ac:dyDescent="0.35">
      <c r="A710" s="35" t="s">
        <v>981</v>
      </c>
      <c r="B710" s="17" t="s">
        <v>475</v>
      </c>
      <c r="C710" s="18">
        <v>1009011759</v>
      </c>
      <c r="D710" s="19">
        <v>46568</v>
      </c>
      <c r="E710" s="20" t="s">
        <v>1744</v>
      </c>
      <c r="F710" s="20" t="s">
        <v>1745</v>
      </c>
      <c r="G710" s="21">
        <v>45519</v>
      </c>
      <c r="H710" s="22" t="s">
        <v>1793</v>
      </c>
      <c r="I710" s="23">
        <v>1</v>
      </c>
      <c r="J710" s="27">
        <v>8527.16</v>
      </c>
      <c r="K710" s="25">
        <f t="shared" si="10"/>
        <v>8527.16</v>
      </c>
    </row>
    <row r="711" spans="1:11" s="26" customFormat="1" ht="21" x14ac:dyDescent="0.35">
      <c r="A711" s="35" t="s">
        <v>982</v>
      </c>
      <c r="B711" s="17" t="s">
        <v>475</v>
      </c>
      <c r="C711" s="18">
        <v>66066</v>
      </c>
      <c r="D711" s="19">
        <v>45393</v>
      </c>
      <c r="E711" s="20" t="s">
        <v>1744</v>
      </c>
      <c r="F711" s="20" t="s">
        <v>1745</v>
      </c>
      <c r="G711" s="21">
        <v>45519</v>
      </c>
      <c r="H711" s="22" t="s">
        <v>1793</v>
      </c>
      <c r="I711" s="23">
        <v>20</v>
      </c>
      <c r="J711" s="27">
        <v>65.67</v>
      </c>
      <c r="K711" s="25">
        <f t="shared" si="10"/>
        <v>1313.4</v>
      </c>
    </row>
    <row r="712" spans="1:11" s="26" customFormat="1" ht="21" x14ac:dyDescent="0.35">
      <c r="A712" s="31" t="s">
        <v>983</v>
      </c>
      <c r="B712" s="17" t="s">
        <v>475</v>
      </c>
      <c r="C712" s="18">
        <v>6606</v>
      </c>
      <c r="D712" s="19">
        <v>46203</v>
      </c>
      <c r="E712" s="20" t="s">
        <v>1744</v>
      </c>
      <c r="F712" s="20" t="s">
        <v>1745</v>
      </c>
      <c r="G712" s="21">
        <v>45519</v>
      </c>
      <c r="H712" s="22" t="s">
        <v>1793</v>
      </c>
      <c r="I712" s="23">
        <v>71</v>
      </c>
      <c r="J712" s="27">
        <v>190</v>
      </c>
      <c r="K712" s="25">
        <f t="shared" ref="K712:K775" si="11">J712*I712</f>
        <v>13490</v>
      </c>
    </row>
    <row r="713" spans="1:11" s="26" customFormat="1" ht="21" x14ac:dyDescent="0.35">
      <c r="A713" s="16" t="s">
        <v>984</v>
      </c>
      <c r="B713" s="17" t="s">
        <v>475</v>
      </c>
      <c r="C713" s="18">
        <v>10010407</v>
      </c>
      <c r="D713" s="19">
        <v>46598</v>
      </c>
      <c r="E713" s="20" t="s">
        <v>1744</v>
      </c>
      <c r="F713" s="20" t="s">
        <v>1745</v>
      </c>
      <c r="G713" s="21">
        <v>45519</v>
      </c>
      <c r="H713" s="22" t="s">
        <v>1793</v>
      </c>
      <c r="I713" s="23">
        <v>71</v>
      </c>
      <c r="J713" s="27">
        <v>190</v>
      </c>
      <c r="K713" s="25">
        <f t="shared" si="11"/>
        <v>13490</v>
      </c>
    </row>
    <row r="714" spans="1:11" s="26" customFormat="1" ht="21" x14ac:dyDescent="0.35">
      <c r="A714" s="16" t="s">
        <v>985</v>
      </c>
      <c r="B714" s="17" t="s">
        <v>475</v>
      </c>
      <c r="C714" s="18" t="s">
        <v>986</v>
      </c>
      <c r="D714" s="19">
        <v>46995</v>
      </c>
      <c r="E714" s="20" t="s">
        <v>1744</v>
      </c>
      <c r="F714" s="20" t="s">
        <v>1745</v>
      </c>
      <c r="G714" s="21">
        <v>45519</v>
      </c>
      <c r="H714" s="22" t="s">
        <v>1793</v>
      </c>
      <c r="I714" s="23">
        <v>65</v>
      </c>
      <c r="J714" s="27">
        <v>190</v>
      </c>
      <c r="K714" s="25">
        <f t="shared" si="11"/>
        <v>12350</v>
      </c>
    </row>
    <row r="715" spans="1:11" s="26" customFormat="1" ht="21" x14ac:dyDescent="0.35">
      <c r="A715" s="16" t="s">
        <v>987</v>
      </c>
      <c r="B715" s="17" t="s">
        <v>475</v>
      </c>
      <c r="C715" s="18">
        <v>20090320</v>
      </c>
      <c r="D715" s="19">
        <v>47391</v>
      </c>
      <c r="E715" s="20" t="s">
        <v>1744</v>
      </c>
      <c r="F715" s="20" t="s">
        <v>1745</v>
      </c>
      <c r="G715" s="21">
        <v>45519</v>
      </c>
      <c r="H715" s="22" t="s">
        <v>1793</v>
      </c>
      <c r="I715" s="23">
        <v>122</v>
      </c>
      <c r="J715" s="27">
        <v>190</v>
      </c>
      <c r="K715" s="25">
        <f t="shared" si="11"/>
        <v>23180</v>
      </c>
    </row>
    <row r="716" spans="1:11" s="26" customFormat="1" ht="21" x14ac:dyDescent="0.35">
      <c r="A716" s="16" t="s">
        <v>988</v>
      </c>
      <c r="B716" s="17" t="s">
        <v>475</v>
      </c>
      <c r="C716" s="18">
        <v>200900320</v>
      </c>
      <c r="D716" s="19">
        <v>46883</v>
      </c>
      <c r="E716" s="20" t="s">
        <v>1744</v>
      </c>
      <c r="F716" s="20" t="s">
        <v>1745</v>
      </c>
      <c r="G716" s="21">
        <v>45519</v>
      </c>
      <c r="H716" s="22" t="s">
        <v>1793</v>
      </c>
      <c r="I716" s="23">
        <v>156</v>
      </c>
      <c r="J716" s="27">
        <v>190</v>
      </c>
      <c r="K716" s="25">
        <f t="shared" si="11"/>
        <v>29640</v>
      </c>
    </row>
    <row r="717" spans="1:11" s="26" customFormat="1" ht="21" x14ac:dyDescent="0.35">
      <c r="A717" s="16" t="s">
        <v>989</v>
      </c>
      <c r="B717" s="17" t="s">
        <v>475</v>
      </c>
      <c r="C717" s="18" t="s">
        <v>990</v>
      </c>
      <c r="D717" s="19">
        <v>47026</v>
      </c>
      <c r="E717" s="20" t="s">
        <v>1744</v>
      </c>
      <c r="F717" s="20" t="s">
        <v>1745</v>
      </c>
      <c r="G717" s="21">
        <v>45519</v>
      </c>
      <c r="H717" s="22" t="s">
        <v>1793</v>
      </c>
      <c r="I717" s="23">
        <v>78</v>
      </c>
      <c r="J717" s="27">
        <v>190</v>
      </c>
      <c r="K717" s="25">
        <f t="shared" si="11"/>
        <v>14820</v>
      </c>
    </row>
    <row r="718" spans="1:11" s="26" customFormat="1" ht="21" x14ac:dyDescent="0.35">
      <c r="A718" s="16" t="s">
        <v>991</v>
      </c>
      <c r="B718" s="17" t="s">
        <v>475</v>
      </c>
      <c r="C718" s="18">
        <v>22140</v>
      </c>
      <c r="D718" s="19">
        <v>46660</v>
      </c>
      <c r="E718" s="20" t="s">
        <v>1744</v>
      </c>
      <c r="F718" s="20" t="s">
        <v>1745</v>
      </c>
      <c r="G718" s="21">
        <v>45519</v>
      </c>
      <c r="H718" s="22" t="s">
        <v>1793</v>
      </c>
      <c r="I718" s="23">
        <v>244</v>
      </c>
      <c r="J718" s="27">
        <v>82</v>
      </c>
      <c r="K718" s="25">
        <f t="shared" si="11"/>
        <v>20008</v>
      </c>
    </row>
    <row r="719" spans="1:11" s="26" customFormat="1" ht="21" x14ac:dyDescent="0.35">
      <c r="A719" s="16" t="s">
        <v>992</v>
      </c>
      <c r="B719" s="17" t="s">
        <v>475</v>
      </c>
      <c r="C719" s="18">
        <v>22140</v>
      </c>
      <c r="D719" s="19" t="s">
        <v>993</v>
      </c>
      <c r="E719" s="20" t="s">
        <v>1744</v>
      </c>
      <c r="F719" s="20" t="s">
        <v>1745</v>
      </c>
      <c r="G719" s="21">
        <v>45519</v>
      </c>
      <c r="H719" s="22" t="s">
        <v>1793</v>
      </c>
      <c r="I719" s="23">
        <v>110</v>
      </c>
      <c r="J719" s="27">
        <v>91</v>
      </c>
      <c r="K719" s="25">
        <f t="shared" si="11"/>
        <v>10010</v>
      </c>
    </row>
    <row r="720" spans="1:11" s="26" customFormat="1" ht="21" x14ac:dyDescent="0.35">
      <c r="A720" s="16" t="s">
        <v>994</v>
      </c>
      <c r="B720" s="17" t="s">
        <v>475</v>
      </c>
      <c r="C720" s="18">
        <v>22140</v>
      </c>
      <c r="D720" s="19">
        <v>46660</v>
      </c>
      <c r="E720" s="20" t="s">
        <v>1744</v>
      </c>
      <c r="F720" s="20" t="s">
        <v>1745</v>
      </c>
      <c r="G720" s="21">
        <v>45519</v>
      </c>
      <c r="H720" s="22" t="s">
        <v>1793</v>
      </c>
      <c r="I720" s="23">
        <v>481</v>
      </c>
      <c r="J720" s="27">
        <v>72</v>
      </c>
      <c r="K720" s="25">
        <f t="shared" si="11"/>
        <v>34632</v>
      </c>
    </row>
    <row r="721" spans="1:11" s="26" customFormat="1" ht="21" x14ac:dyDescent="0.35">
      <c r="A721" s="16" t="s">
        <v>995</v>
      </c>
      <c r="B721" s="17" t="s">
        <v>475</v>
      </c>
      <c r="C721" s="18">
        <v>221140</v>
      </c>
      <c r="D721" s="19">
        <v>46476</v>
      </c>
      <c r="E721" s="20" t="s">
        <v>1744</v>
      </c>
      <c r="F721" s="20" t="s">
        <v>1745</v>
      </c>
      <c r="G721" s="21">
        <v>45519</v>
      </c>
      <c r="H721" s="22" t="s">
        <v>1793</v>
      </c>
      <c r="I721" s="23">
        <v>789</v>
      </c>
      <c r="J721" s="27">
        <v>72</v>
      </c>
      <c r="K721" s="25">
        <f t="shared" si="11"/>
        <v>56808</v>
      </c>
    </row>
    <row r="722" spans="1:11" s="26" customFormat="1" ht="21" x14ac:dyDescent="0.35">
      <c r="A722" s="16" t="s">
        <v>996</v>
      </c>
      <c r="B722" s="17" t="s">
        <v>475</v>
      </c>
      <c r="C722" s="18">
        <v>2208674</v>
      </c>
      <c r="D722" s="19">
        <v>46660</v>
      </c>
      <c r="E722" s="20" t="s">
        <v>1744</v>
      </c>
      <c r="F722" s="20" t="s">
        <v>1745</v>
      </c>
      <c r="G722" s="21">
        <v>45519</v>
      </c>
      <c r="H722" s="22" t="s">
        <v>1793</v>
      </c>
      <c r="I722" s="23">
        <v>245</v>
      </c>
      <c r="J722" s="27">
        <v>91</v>
      </c>
      <c r="K722" s="25">
        <f t="shared" si="11"/>
        <v>22295</v>
      </c>
    </row>
    <row r="723" spans="1:11" s="26" customFormat="1" ht="21" x14ac:dyDescent="0.35">
      <c r="A723" s="16" t="s">
        <v>997</v>
      </c>
      <c r="B723" s="17" t="s">
        <v>475</v>
      </c>
      <c r="C723" s="18">
        <v>2208674</v>
      </c>
      <c r="D723" s="19">
        <v>46660</v>
      </c>
      <c r="E723" s="20" t="s">
        <v>1744</v>
      </c>
      <c r="F723" s="20" t="s">
        <v>1745</v>
      </c>
      <c r="G723" s="21">
        <v>45519</v>
      </c>
      <c r="H723" s="22" t="s">
        <v>1793</v>
      </c>
      <c r="I723" s="23">
        <v>238</v>
      </c>
      <c r="J723" s="27">
        <v>91</v>
      </c>
      <c r="K723" s="25">
        <f t="shared" si="11"/>
        <v>21658</v>
      </c>
    </row>
    <row r="724" spans="1:11" s="26" customFormat="1" ht="21" x14ac:dyDescent="0.35">
      <c r="A724" s="16" t="s">
        <v>998</v>
      </c>
      <c r="B724" s="17" t="s">
        <v>475</v>
      </c>
      <c r="C724" s="18" t="s">
        <v>999</v>
      </c>
      <c r="D724" s="19">
        <v>46568</v>
      </c>
      <c r="E724" s="20" t="s">
        <v>1744</v>
      </c>
      <c r="F724" s="20" t="s">
        <v>1745</v>
      </c>
      <c r="G724" s="21">
        <v>45519</v>
      </c>
      <c r="H724" s="22" t="s">
        <v>1793</v>
      </c>
      <c r="I724" s="23">
        <v>35</v>
      </c>
      <c r="J724" s="27">
        <v>17.850000000000001</v>
      </c>
      <c r="K724" s="25">
        <f t="shared" si="11"/>
        <v>624.75</v>
      </c>
    </row>
    <row r="725" spans="1:11" s="26" customFormat="1" ht="21" x14ac:dyDescent="0.35">
      <c r="A725" s="16" t="s">
        <v>1000</v>
      </c>
      <c r="B725" s="17" t="s">
        <v>475</v>
      </c>
      <c r="C725" s="18">
        <v>1103652</v>
      </c>
      <c r="D725" s="19">
        <v>46568</v>
      </c>
      <c r="E725" s="20" t="s">
        <v>1744</v>
      </c>
      <c r="F725" s="20" t="s">
        <v>1745</v>
      </c>
      <c r="G725" s="21">
        <v>45519</v>
      </c>
      <c r="H725" s="22" t="s">
        <v>1793</v>
      </c>
      <c r="I725" s="23">
        <v>25</v>
      </c>
      <c r="J725" s="27">
        <v>3402</v>
      </c>
      <c r="K725" s="25">
        <f t="shared" si="11"/>
        <v>85050</v>
      </c>
    </row>
    <row r="726" spans="1:11" s="26" customFormat="1" ht="21" x14ac:dyDescent="0.35">
      <c r="A726" s="16" t="s">
        <v>1001</v>
      </c>
      <c r="B726" s="17" t="s">
        <v>475</v>
      </c>
      <c r="C726" s="18">
        <v>1103652</v>
      </c>
      <c r="D726" s="19">
        <v>46568</v>
      </c>
      <c r="E726" s="20" t="s">
        <v>1744</v>
      </c>
      <c r="F726" s="20" t="s">
        <v>1745</v>
      </c>
      <c r="G726" s="21">
        <v>45519</v>
      </c>
      <c r="H726" s="22" t="s">
        <v>1793</v>
      </c>
      <c r="I726" s="23">
        <v>5</v>
      </c>
      <c r="J726" s="27">
        <v>3402</v>
      </c>
      <c r="K726" s="25">
        <f t="shared" si="11"/>
        <v>17010</v>
      </c>
    </row>
    <row r="727" spans="1:11" s="26" customFormat="1" ht="21" x14ac:dyDescent="0.35">
      <c r="A727" s="16" t="s">
        <v>1002</v>
      </c>
      <c r="B727" s="17" t="s">
        <v>475</v>
      </c>
      <c r="C727" s="18">
        <v>1103652</v>
      </c>
      <c r="D727" s="19">
        <v>46568</v>
      </c>
      <c r="E727" s="20" t="s">
        <v>1744</v>
      </c>
      <c r="F727" s="20" t="s">
        <v>1745</v>
      </c>
      <c r="G727" s="21">
        <v>45519</v>
      </c>
      <c r="H727" s="22" t="s">
        <v>1793</v>
      </c>
      <c r="I727" s="23">
        <v>13</v>
      </c>
      <c r="J727" s="30">
        <v>3402</v>
      </c>
      <c r="K727" s="25">
        <f t="shared" si="11"/>
        <v>44226</v>
      </c>
    </row>
    <row r="728" spans="1:11" s="26" customFormat="1" ht="21" x14ac:dyDescent="0.35">
      <c r="A728" s="16" t="s">
        <v>1003</v>
      </c>
      <c r="B728" s="17" t="s">
        <v>475</v>
      </c>
      <c r="C728" s="18" t="s">
        <v>1004</v>
      </c>
      <c r="D728" s="19">
        <v>45626</v>
      </c>
      <c r="E728" s="20" t="s">
        <v>1744</v>
      </c>
      <c r="F728" s="20" t="s">
        <v>1745</v>
      </c>
      <c r="G728" s="21">
        <v>45519</v>
      </c>
      <c r="H728" s="22" t="s">
        <v>1793</v>
      </c>
      <c r="I728" s="23">
        <v>12</v>
      </c>
      <c r="J728" s="30">
        <v>4877</v>
      </c>
      <c r="K728" s="25">
        <f t="shared" si="11"/>
        <v>58524</v>
      </c>
    </row>
    <row r="729" spans="1:11" s="26" customFormat="1" ht="21" x14ac:dyDescent="0.35">
      <c r="A729" s="16" t="s">
        <v>1005</v>
      </c>
      <c r="B729" s="17" t="s">
        <v>475</v>
      </c>
      <c r="C729" s="18" t="s">
        <v>1006</v>
      </c>
      <c r="D729" s="19">
        <v>47633</v>
      </c>
      <c r="E729" s="20" t="s">
        <v>1744</v>
      </c>
      <c r="F729" s="20" t="s">
        <v>1745</v>
      </c>
      <c r="G729" s="21">
        <v>45519</v>
      </c>
      <c r="H729" s="22" t="s">
        <v>1793</v>
      </c>
      <c r="I729" s="23">
        <v>459</v>
      </c>
      <c r="J729" s="30">
        <v>530</v>
      </c>
      <c r="K729" s="25">
        <f t="shared" si="11"/>
        <v>243270</v>
      </c>
    </row>
    <row r="730" spans="1:11" s="26" customFormat="1" ht="21" x14ac:dyDescent="0.35">
      <c r="A730" s="16" t="s">
        <v>1007</v>
      </c>
      <c r="B730" s="17" t="s">
        <v>475</v>
      </c>
      <c r="C730" s="18">
        <v>20220815</v>
      </c>
      <c r="D730" s="19">
        <v>46660</v>
      </c>
      <c r="E730" s="20" t="s">
        <v>1744</v>
      </c>
      <c r="F730" s="20" t="s">
        <v>1745</v>
      </c>
      <c r="G730" s="21">
        <v>45519</v>
      </c>
      <c r="H730" s="22" t="s">
        <v>1793</v>
      </c>
      <c r="I730" s="23">
        <v>430</v>
      </c>
      <c r="J730" s="30">
        <v>269</v>
      </c>
      <c r="K730" s="25">
        <f t="shared" si="11"/>
        <v>115670</v>
      </c>
    </row>
    <row r="731" spans="1:11" s="26" customFormat="1" ht="21" x14ac:dyDescent="0.35">
      <c r="A731" s="16" t="s">
        <v>1008</v>
      </c>
      <c r="B731" s="17" t="s">
        <v>475</v>
      </c>
      <c r="C731" s="18" t="s">
        <v>1009</v>
      </c>
      <c r="D731" s="19">
        <v>46964</v>
      </c>
      <c r="E731" s="20" t="s">
        <v>1744</v>
      </c>
      <c r="F731" s="20" t="s">
        <v>1745</v>
      </c>
      <c r="G731" s="21">
        <v>45519</v>
      </c>
      <c r="H731" s="22" t="s">
        <v>1793</v>
      </c>
      <c r="I731" s="23">
        <v>3284</v>
      </c>
      <c r="J731" s="30">
        <v>67</v>
      </c>
      <c r="K731" s="25">
        <f t="shared" si="11"/>
        <v>220028</v>
      </c>
    </row>
    <row r="732" spans="1:11" s="26" customFormat="1" ht="21" x14ac:dyDescent="0.35">
      <c r="A732" s="16" t="s">
        <v>1010</v>
      </c>
      <c r="B732" s="17" t="s">
        <v>475</v>
      </c>
      <c r="C732" s="18">
        <v>20180111</v>
      </c>
      <c r="D732" s="19">
        <v>46995</v>
      </c>
      <c r="E732" s="20" t="s">
        <v>1744</v>
      </c>
      <c r="F732" s="20" t="s">
        <v>1745</v>
      </c>
      <c r="G732" s="21">
        <v>45519</v>
      </c>
      <c r="H732" s="22" t="s">
        <v>1793</v>
      </c>
      <c r="I732" s="23">
        <v>952</v>
      </c>
      <c r="J732" s="30">
        <v>341.66</v>
      </c>
      <c r="K732" s="25">
        <f t="shared" si="11"/>
        <v>325260.32</v>
      </c>
    </row>
    <row r="733" spans="1:11" s="26" customFormat="1" ht="21" x14ac:dyDescent="0.35">
      <c r="A733" s="16" t="s">
        <v>1011</v>
      </c>
      <c r="B733" s="17" t="s">
        <v>475</v>
      </c>
      <c r="C733" s="18" t="s">
        <v>1012</v>
      </c>
      <c r="D733" s="19">
        <v>46203</v>
      </c>
      <c r="E733" s="20" t="s">
        <v>1744</v>
      </c>
      <c r="F733" s="20" t="s">
        <v>1745</v>
      </c>
      <c r="G733" s="21">
        <v>45519</v>
      </c>
      <c r="H733" s="22" t="s">
        <v>1793</v>
      </c>
      <c r="I733" s="23">
        <v>9</v>
      </c>
      <c r="J733" s="30">
        <v>307</v>
      </c>
      <c r="K733" s="25">
        <f t="shared" si="11"/>
        <v>2763</v>
      </c>
    </row>
    <row r="734" spans="1:11" s="26" customFormat="1" ht="21" x14ac:dyDescent="0.35">
      <c r="A734" s="16" t="s">
        <v>1013</v>
      </c>
      <c r="B734" s="17" t="s">
        <v>475</v>
      </c>
      <c r="C734" s="18">
        <v>180422017</v>
      </c>
      <c r="D734" s="19">
        <v>46568</v>
      </c>
      <c r="E734" s="20" t="s">
        <v>1744</v>
      </c>
      <c r="F734" s="20" t="s">
        <v>1745</v>
      </c>
      <c r="G734" s="21">
        <v>45519</v>
      </c>
      <c r="H734" s="22" t="s">
        <v>1793</v>
      </c>
      <c r="I734" s="23">
        <v>7438</v>
      </c>
      <c r="J734" s="30">
        <v>21</v>
      </c>
      <c r="K734" s="25">
        <f t="shared" si="11"/>
        <v>156198</v>
      </c>
    </row>
    <row r="735" spans="1:11" s="26" customFormat="1" ht="21" x14ac:dyDescent="0.35">
      <c r="A735" s="16" t="s">
        <v>1014</v>
      </c>
      <c r="B735" s="17" t="s">
        <v>475</v>
      </c>
      <c r="C735" s="18">
        <v>20200706</v>
      </c>
      <c r="D735" s="19">
        <v>47026</v>
      </c>
      <c r="E735" s="20" t="s">
        <v>1744</v>
      </c>
      <c r="F735" s="20" t="s">
        <v>1745</v>
      </c>
      <c r="G735" s="21">
        <v>45519</v>
      </c>
      <c r="H735" s="22" t="s">
        <v>1793</v>
      </c>
      <c r="I735" s="23">
        <v>335</v>
      </c>
      <c r="J735" s="30">
        <v>28</v>
      </c>
      <c r="K735" s="25">
        <f t="shared" si="11"/>
        <v>9380</v>
      </c>
    </row>
    <row r="736" spans="1:11" s="26" customFormat="1" ht="21" x14ac:dyDescent="0.35">
      <c r="A736" s="16" t="s">
        <v>1015</v>
      </c>
      <c r="B736" s="17" t="s">
        <v>475</v>
      </c>
      <c r="C736" s="18">
        <v>10174120</v>
      </c>
      <c r="D736" s="19">
        <v>46568</v>
      </c>
      <c r="E736" s="20" t="s">
        <v>1744</v>
      </c>
      <c r="F736" s="20" t="s">
        <v>1745</v>
      </c>
      <c r="G736" s="21">
        <v>45519</v>
      </c>
      <c r="H736" s="22" t="s">
        <v>1793</v>
      </c>
      <c r="I736" s="23">
        <v>78</v>
      </c>
      <c r="J736" s="30">
        <v>908.33</v>
      </c>
      <c r="K736" s="25">
        <f t="shared" si="11"/>
        <v>70849.740000000005</v>
      </c>
    </row>
    <row r="737" spans="1:11" s="26" customFormat="1" ht="21" x14ac:dyDescent="0.35">
      <c r="A737" s="16" t="s">
        <v>1016</v>
      </c>
      <c r="B737" s="17" t="s">
        <v>475</v>
      </c>
      <c r="C737" s="18">
        <v>277463</v>
      </c>
      <c r="D737" s="19">
        <v>46568</v>
      </c>
      <c r="E737" s="20" t="s">
        <v>1744</v>
      </c>
      <c r="F737" s="20" t="s">
        <v>1745</v>
      </c>
      <c r="G737" s="21">
        <v>45519</v>
      </c>
      <c r="H737" s="22" t="s">
        <v>1793</v>
      </c>
      <c r="I737" s="23">
        <v>59</v>
      </c>
      <c r="J737" s="30">
        <v>1083.33</v>
      </c>
      <c r="K737" s="25">
        <f t="shared" si="11"/>
        <v>63916.469999999994</v>
      </c>
    </row>
    <row r="738" spans="1:11" s="26" customFormat="1" ht="21" x14ac:dyDescent="0.35">
      <c r="A738" s="16" t="s">
        <v>1017</v>
      </c>
      <c r="B738" s="17" t="s">
        <v>475</v>
      </c>
      <c r="C738" s="18">
        <v>541263</v>
      </c>
      <c r="D738" s="19">
        <v>47513</v>
      </c>
      <c r="E738" s="20" t="s">
        <v>1744</v>
      </c>
      <c r="F738" s="20" t="s">
        <v>1745</v>
      </c>
      <c r="G738" s="21">
        <v>45519</v>
      </c>
      <c r="H738" s="22" t="s">
        <v>1793</v>
      </c>
      <c r="I738" s="23">
        <v>6050</v>
      </c>
      <c r="J738" s="30">
        <v>7.92</v>
      </c>
      <c r="K738" s="25">
        <f t="shared" si="11"/>
        <v>47916</v>
      </c>
    </row>
    <row r="739" spans="1:11" s="26" customFormat="1" ht="21" x14ac:dyDescent="0.35">
      <c r="A739" s="16" t="s">
        <v>1018</v>
      </c>
      <c r="B739" s="17" t="s">
        <v>1019</v>
      </c>
      <c r="C739" s="18">
        <v>30831</v>
      </c>
      <c r="D739" s="19">
        <v>45713</v>
      </c>
      <c r="E739" s="20" t="s">
        <v>1744</v>
      </c>
      <c r="F739" s="20" t="s">
        <v>1745</v>
      </c>
      <c r="G739" s="21">
        <v>45550</v>
      </c>
      <c r="H739" s="22" t="s">
        <v>1793</v>
      </c>
      <c r="I739" s="23">
        <v>2</v>
      </c>
      <c r="J739" s="30">
        <v>16295</v>
      </c>
      <c r="K739" s="25">
        <f t="shared" si="11"/>
        <v>32590</v>
      </c>
    </row>
    <row r="740" spans="1:11" s="26" customFormat="1" ht="21" x14ac:dyDescent="0.35">
      <c r="A740" s="16" t="s">
        <v>1020</v>
      </c>
      <c r="B740" s="17" t="s">
        <v>1019</v>
      </c>
      <c r="C740" s="18">
        <v>30730</v>
      </c>
      <c r="D740" s="19">
        <v>46022</v>
      </c>
      <c r="E740" s="20" t="s">
        <v>1744</v>
      </c>
      <c r="F740" s="20" t="s">
        <v>1745</v>
      </c>
      <c r="G740" s="21">
        <v>45550</v>
      </c>
      <c r="H740" s="22" t="s">
        <v>1793</v>
      </c>
      <c r="I740" s="23">
        <v>5</v>
      </c>
      <c r="J740" s="30">
        <v>7580</v>
      </c>
      <c r="K740" s="25">
        <f t="shared" si="11"/>
        <v>37900</v>
      </c>
    </row>
    <row r="741" spans="1:11" s="26" customFormat="1" ht="21" x14ac:dyDescent="0.35">
      <c r="A741" s="16" t="s">
        <v>1021</v>
      </c>
      <c r="B741" s="17" t="s">
        <v>1019</v>
      </c>
      <c r="C741" s="18">
        <v>30731</v>
      </c>
      <c r="D741" s="19">
        <v>45688</v>
      </c>
      <c r="E741" s="20" t="s">
        <v>1744</v>
      </c>
      <c r="F741" s="20" t="s">
        <v>1745</v>
      </c>
      <c r="G741" s="21">
        <v>45550</v>
      </c>
      <c r="H741" s="22" t="s">
        <v>1793</v>
      </c>
      <c r="I741" s="23">
        <v>6</v>
      </c>
      <c r="J741" s="30">
        <v>10772</v>
      </c>
      <c r="K741" s="25">
        <f t="shared" si="11"/>
        <v>64632</v>
      </c>
    </row>
    <row r="742" spans="1:11" s="26" customFormat="1" ht="21" x14ac:dyDescent="0.35">
      <c r="A742" s="16" t="s">
        <v>1022</v>
      </c>
      <c r="B742" s="17" t="s">
        <v>1019</v>
      </c>
      <c r="C742" s="18">
        <v>30628</v>
      </c>
      <c r="D742" s="19">
        <v>45657</v>
      </c>
      <c r="E742" s="20" t="s">
        <v>1744</v>
      </c>
      <c r="F742" s="20" t="s">
        <v>1745</v>
      </c>
      <c r="G742" s="21">
        <v>45550</v>
      </c>
      <c r="H742" s="22" t="s">
        <v>1793</v>
      </c>
      <c r="I742" s="23">
        <v>1</v>
      </c>
      <c r="J742" s="30">
        <v>6210</v>
      </c>
      <c r="K742" s="25">
        <f t="shared" si="11"/>
        <v>6210</v>
      </c>
    </row>
    <row r="743" spans="1:11" s="26" customFormat="1" ht="21" x14ac:dyDescent="0.35">
      <c r="A743" s="16" t="s">
        <v>1023</v>
      </c>
      <c r="B743" s="17" t="s">
        <v>1019</v>
      </c>
      <c r="C743" s="18">
        <v>30203</v>
      </c>
      <c r="D743" s="19">
        <v>45504</v>
      </c>
      <c r="E743" s="20" t="s">
        <v>1744</v>
      </c>
      <c r="F743" s="20" t="s">
        <v>1745</v>
      </c>
      <c r="G743" s="21">
        <v>45550</v>
      </c>
      <c r="H743" s="22" t="s">
        <v>1793</v>
      </c>
      <c r="I743" s="23">
        <v>10</v>
      </c>
      <c r="J743" s="30">
        <v>8000</v>
      </c>
      <c r="K743" s="25">
        <f t="shared" si="11"/>
        <v>80000</v>
      </c>
    </row>
    <row r="744" spans="1:11" s="26" customFormat="1" ht="21" x14ac:dyDescent="0.35">
      <c r="A744" s="16" t="s">
        <v>1024</v>
      </c>
      <c r="B744" s="17" t="s">
        <v>1019</v>
      </c>
      <c r="C744" s="18">
        <v>30531</v>
      </c>
      <c r="D744" s="19">
        <v>46081</v>
      </c>
      <c r="E744" s="20" t="s">
        <v>1744</v>
      </c>
      <c r="F744" s="20" t="s">
        <v>1745</v>
      </c>
      <c r="G744" s="21">
        <v>45550</v>
      </c>
      <c r="H744" s="22" t="s">
        <v>1793</v>
      </c>
      <c r="I744" s="23">
        <v>3</v>
      </c>
      <c r="J744" s="30">
        <v>3667</v>
      </c>
      <c r="K744" s="25">
        <f t="shared" si="11"/>
        <v>11001</v>
      </c>
    </row>
    <row r="745" spans="1:11" s="26" customFormat="1" ht="21" x14ac:dyDescent="0.35">
      <c r="A745" s="16" t="s">
        <v>1025</v>
      </c>
      <c r="B745" s="17" t="s">
        <v>1019</v>
      </c>
      <c r="C745" s="18">
        <v>30371</v>
      </c>
      <c r="D745" s="19" t="s">
        <v>1026</v>
      </c>
      <c r="E745" s="20" t="s">
        <v>1744</v>
      </c>
      <c r="F745" s="20" t="s">
        <v>1745</v>
      </c>
      <c r="G745" s="21">
        <v>45550</v>
      </c>
      <c r="H745" s="22" t="s">
        <v>1793</v>
      </c>
      <c r="I745" s="23">
        <v>12</v>
      </c>
      <c r="J745" s="30">
        <v>10925</v>
      </c>
      <c r="K745" s="25">
        <f t="shared" si="11"/>
        <v>131100</v>
      </c>
    </row>
    <row r="746" spans="1:11" s="26" customFormat="1" ht="21" x14ac:dyDescent="0.35">
      <c r="A746" s="16" t="s">
        <v>1027</v>
      </c>
      <c r="B746" s="17" t="s">
        <v>1019</v>
      </c>
      <c r="C746" s="18">
        <v>30430</v>
      </c>
      <c r="D746" s="19">
        <v>45777</v>
      </c>
      <c r="E746" s="20" t="s">
        <v>1744</v>
      </c>
      <c r="F746" s="20" t="s">
        <v>1745</v>
      </c>
      <c r="G746" s="21">
        <v>45550</v>
      </c>
      <c r="H746" s="22" t="s">
        <v>1793</v>
      </c>
      <c r="I746" s="23">
        <v>6</v>
      </c>
      <c r="J746" s="30">
        <v>8000</v>
      </c>
      <c r="K746" s="25">
        <f t="shared" si="11"/>
        <v>48000</v>
      </c>
    </row>
    <row r="747" spans="1:11" s="26" customFormat="1" ht="21" x14ac:dyDescent="0.35">
      <c r="A747" s="16" t="s">
        <v>1028</v>
      </c>
      <c r="B747" s="17" t="s">
        <v>1019</v>
      </c>
      <c r="C747" s="18">
        <v>30930</v>
      </c>
      <c r="D747" s="19">
        <v>45930</v>
      </c>
      <c r="E747" s="20" t="s">
        <v>1744</v>
      </c>
      <c r="F747" s="20" t="s">
        <v>1745</v>
      </c>
      <c r="G747" s="21">
        <v>45550</v>
      </c>
      <c r="H747" s="22" t="s">
        <v>1793</v>
      </c>
      <c r="I747" s="23">
        <v>8</v>
      </c>
      <c r="J747" s="30">
        <v>8000</v>
      </c>
      <c r="K747" s="25">
        <f t="shared" si="11"/>
        <v>64000</v>
      </c>
    </row>
    <row r="748" spans="1:11" s="26" customFormat="1" ht="21" x14ac:dyDescent="0.35">
      <c r="A748" s="16" t="s">
        <v>1029</v>
      </c>
      <c r="B748" s="17" t="s">
        <v>1019</v>
      </c>
      <c r="C748" s="18">
        <v>30630</v>
      </c>
      <c r="D748" s="19">
        <v>45777</v>
      </c>
      <c r="E748" s="20" t="s">
        <v>1744</v>
      </c>
      <c r="F748" s="20" t="s">
        <v>1745</v>
      </c>
      <c r="G748" s="21">
        <v>45550</v>
      </c>
      <c r="H748" s="22" t="s">
        <v>1793</v>
      </c>
      <c r="I748" s="23">
        <v>9</v>
      </c>
      <c r="J748" s="30">
        <v>15752.7</v>
      </c>
      <c r="K748" s="25">
        <f t="shared" si="11"/>
        <v>141774.30000000002</v>
      </c>
    </row>
    <row r="749" spans="1:11" s="26" customFormat="1" ht="21" x14ac:dyDescent="0.35">
      <c r="A749" s="35" t="s">
        <v>1030</v>
      </c>
      <c r="B749" s="17" t="s">
        <v>1019</v>
      </c>
      <c r="C749" s="18">
        <v>30625</v>
      </c>
      <c r="D749" s="19">
        <v>45833</v>
      </c>
      <c r="E749" s="20" t="s">
        <v>1744</v>
      </c>
      <c r="F749" s="20" t="s">
        <v>1745</v>
      </c>
      <c r="G749" s="21">
        <v>45550</v>
      </c>
      <c r="H749" s="22" t="s">
        <v>1793</v>
      </c>
      <c r="I749" s="23">
        <v>13</v>
      </c>
      <c r="J749" s="30">
        <v>10120</v>
      </c>
      <c r="K749" s="25">
        <f t="shared" si="11"/>
        <v>131560</v>
      </c>
    </row>
    <row r="750" spans="1:11" s="26" customFormat="1" ht="21" x14ac:dyDescent="0.35">
      <c r="A750" s="35" t="s">
        <v>1031</v>
      </c>
      <c r="B750" s="17" t="s">
        <v>1019</v>
      </c>
      <c r="C750" s="18">
        <v>10430</v>
      </c>
      <c r="D750" s="19">
        <v>45833</v>
      </c>
      <c r="E750" s="20" t="s">
        <v>1744</v>
      </c>
      <c r="F750" s="20" t="s">
        <v>1745</v>
      </c>
      <c r="G750" s="21">
        <v>45550</v>
      </c>
      <c r="H750" s="22" t="s">
        <v>1793</v>
      </c>
      <c r="I750" s="23">
        <v>5</v>
      </c>
      <c r="J750" s="30">
        <v>6900</v>
      </c>
      <c r="K750" s="25">
        <f t="shared" si="11"/>
        <v>34500</v>
      </c>
    </row>
    <row r="751" spans="1:11" s="26" customFormat="1" ht="21" x14ac:dyDescent="0.35">
      <c r="A751" s="35" t="s">
        <v>1032</v>
      </c>
      <c r="B751" s="17" t="s">
        <v>1019</v>
      </c>
      <c r="C751" s="18">
        <v>30630</v>
      </c>
      <c r="D751" s="19">
        <v>45657</v>
      </c>
      <c r="E751" s="20" t="s">
        <v>1744</v>
      </c>
      <c r="F751" s="20" t="s">
        <v>1745</v>
      </c>
      <c r="G751" s="21">
        <v>45550</v>
      </c>
      <c r="H751" s="22" t="s">
        <v>1793</v>
      </c>
      <c r="I751" s="23">
        <v>11</v>
      </c>
      <c r="J751" s="30">
        <v>13995</v>
      </c>
      <c r="K751" s="25">
        <f t="shared" si="11"/>
        <v>153945</v>
      </c>
    </row>
    <row r="752" spans="1:11" s="26" customFormat="1" ht="21" x14ac:dyDescent="0.35">
      <c r="A752" s="31" t="s">
        <v>1033</v>
      </c>
      <c r="B752" s="17" t="s">
        <v>1019</v>
      </c>
      <c r="C752" s="18">
        <v>30630</v>
      </c>
      <c r="D752" s="19">
        <v>45657</v>
      </c>
      <c r="E752" s="20" t="s">
        <v>1744</v>
      </c>
      <c r="F752" s="20" t="s">
        <v>1745</v>
      </c>
      <c r="G752" s="21">
        <v>45550</v>
      </c>
      <c r="H752" s="22" t="s">
        <v>1793</v>
      </c>
      <c r="I752" s="23">
        <v>1</v>
      </c>
      <c r="J752" s="30">
        <v>3450</v>
      </c>
      <c r="K752" s="25">
        <f t="shared" si="11"/>
        <v>3450</v>
      </c>
    </row>
    <row r="753" spans="1:11" s="26" customFormat="1" ht="21" x14ac:dyDescent="0.35">
      <c r="A753" s="31" t="s">
        <v>1034</v>
      </c>
      <c r="B753" s="17" t="s">
        <v>1019</v>
      </c>
      <c r="C753" s="18">
        <v>31130</v>
      </c>
      <c r="D753" s="19">
        <v>45807</v>
      </c>
      <c r="E753" s="20" t="s">
        <v>1744</v>
      </c>
      <c r="F753" s="20" t="s">
        <v>1745</v>
      </c>
      <c r="G753" s="21">
        <v>45550</v>
      </c>
      <c r="H753" s="22" t="s">
        <v>1793</v>
      </c>
      <c r="I753" s="23">
        <v>8</v>
      </c>
      <c r="J753" s="30">
        <v>5750</v>
      </c>
      <c r="K753" s="25">
        <f t="shared" si="11"/>
        <v>46000</v>
      </c>
    </row>
    <row r="754" spans="1:11" s="26" customFormat="1" ht="21" x14ac:dyDescent="0.35">
      <c r="A754" s="31" t="s">
        <v>1035</v>
      </c>
      <c r="B754" s="17" t="s">
        <v>1019</v>
      </c>
      <c r="C754" s="18">
        <v>30630</v>
      </c>
      <c r="D754" s="19">
        <v>45657</v>
      </c>
      <c r="E754" s="20" t="s">
        <v>1744</v>
      </c>
      <c r="F754" s="20" t="s">
        <v>1745</v>
      </c>
      <c r="G754" s="21">
        <v>45550</v>
      </c>
      <c r="H754" s="22" t="s">
        <v>1793</v>
      </c>
      <c r="I754" s="23">
        <v>7</v>
      </c>
      <c r="J754" s="30">
        <v>5520</v>
      </c>
      <c r="K754" s="25">
        <f t="shared" si="11"/>
        <v>38640</v>
      </c>
    </row>
    <row r="755" spans="1:11" s="26" customFormat="1" ht="21" x14ac:dyDescent="0.35">
      <c r="A755" s="31" t="s">
        <v>1036</v>
      </c>
      <c r="B755" s="17" t="s">
        <v>1019</v>
      </c>
      <c r="C755" s="18">
        <v>30629</v>
      </c>
      <c r="D755" s="19">
        <v>46203</v>
      </c>
      <c r="E755" s="20" t="s">
        <v>1744</v>
      </c>
      <c r="F755" s="20" t="s">
        <v>1745</v>
      </c>
      <c r="G755" s="21">
        <v>45550</v>
      </c>
      <c r="H755" s="22" t="s">
        <v>1793</v>
      </c>
      <c r="I755" s="23">
        <v>6</v>
      </c>
      <c r="J755" s="30">
        <v>5520</v>
      </c>
      <c r="K755" s="25">
        <f t="shared" si="11"/>
        <v>33120</v>
      </c>
    </row>
    <row r="756" spans="1:11" s="26" customFormat="1" ht="21" x14ac:dyDescent="0.35">
      <c r="A756" s="31" t="s">
        <v>1037</v>
      </c>
      <c r="B756" s="17" t="s">
        <v>1019</v>
      </c>
      <c r="C756" s="18">
        <v>30430</v>
      </c>
      <c r="D756" s="19">
        <v>45777</v>
      </c>
      <c r="E756" s="20" t="s">
        <v>1744</v>
      </c>
      <c r="F756" s="20" t="s">
        <v>1745</v>
      </c>
      <c r="G756" s="21">
        <v>45550</v>
      </c>
      <c r="H756" s="22" t="s">
        <v>1793</v>
      </c>
      <c r="I756" s="23">
        <v>6</v>
      </c>
      <c r="J756" s="30">
        <v>3910</v>
      </c>
      <c r="K756" s="25">
        <f t="shared" si="11"/>
        <v>23460</v>
      </c>
    </row>
    <row r="757" spans="1:11" s="26" customFormat="1" ht="21" x14ac:dyDescent="0.35">
      <c r="A757" s="31" t="s">
        <v>1038</v>
      </c>
      <c r="B757" s="17" t="s">
        <v>1019</v>
      </c>
      <c r="C757" s="18">
        <v>30831</v>
      </c>
      <c r="D757" s="19">
        <v>45716</v>
      </c>
      <c r="E757" s="20" t="s">
        <v>1744</v>
      </c>
      <c r="F757" s="20" t="s">
        <v>1745</v>
      </c>
      <c r="G757" s="21">
        <v>45550</v>
      </c>
      <c r="H757" s="22" t="s">
        <v>1793</v>
      </c>
      <c r="I757" s="23">
        <v>14</v>
      </c>
      <c r="J757" s="30">
        <v>4272</v>
      </c>
      <c r="K757" s="25">
        <f t="shared" si="11"/>
        <v>59808</v>
      </c>
    </row>
    <row r="758" spans="1:11" s="26" customFormat="1" ht="21" x14ac:dyDescent="0.35">
      <c r="A758" s="31" t="s">
        <v>1039</v>
      </c>
      <c r="B758" s="17" t="s">
        <v>1019</v>
      </c>
      <c r="C758" s="18">
        <v>202211</v>
      </c>
      <c r="D758" s="19">
        <v>45656</v>
      </c>
      <c r="E758" s="20" t="s">
        <v>1744</v>
      </c>
      <c r="F758" s="20" t="s">
        <v>1745</v>
      </c>
      <c r="G758" s="21">
        <v>45550</v>
      </c>
      <c r="H758" s="22" t="s">
        <v>1793</v>
      </c>
      <c r="I758" s="23">
        <v>2</v>
      </c>
      <c r="J758" s="30">
        <v>6570</v>
      </c>
      <c r="K758" s="25">
        <f t="shared" si="11"/>
        <v>13140</v>
      </c>
    </row>
    <row r="759" spans="1:11" s="26" customFormat="1" ht="21" x14ac:dyDescent="0.35">
      <c r="A759" s="16" t="s">
        <v>1040</v>
      </c>
      <c r="B759" s="17" t="s">
        <v>1019</v>
      </c>
      <c r="C759" s="18">
        <v>202303</v>
      </c>
      <c r="D759" s="19">
        <v>45808</v>
      </c>
      <c r="E759" s="20" t="s">
        <v>1744</v>
      </c>
      <c r="F759" s="20" t="s">
        <v>1745</v>
      </c>
      <c r="G759" s="21">
        <v>45550</v>
      </c>
      <c r="H759" s="22" t="s">
        <v>1793</v>
      </c>
      <c r="I759" s="23">
        <v>8</v>
      </c>
      <c r="J759" s="30">
        <v>4500</v>
      </c>
      <c r="K759" s="25">
        <f t="shared" si="11"/>
        <v>36000</v>
      </c>
    </row>
    <row r="760" spans="1:11" s="26" customFormat="1" ht="21" x14ac:dyDescent="0.35">
      <c r="A760" s="16" t="s">
        <v>1041</v>
      </c>
      <c r="B760" s="17" t="s">
        <v>1019</v>
      </c>
      <c r="C760" s="18">
        <v>30504</v>
      </c>
      <c r="D760" s="19" t="s">
        <v>1042</v>
      </c>
      <c r="E760" s="20" t="s">
        <v>1744</v>
      </c>
      <c r="F760" s="20" t="s">
        <v>1745</v>
      </c>
      <c r="G760" s="21">
        <v>45550</v>
      </c>
      <c r="H760" s="22" t="s">
        <v>1793</v>
      </c>
      <c r="I760" s="23">
        <v>8</v>
      </c>
      <c r="J760" s="30">
        <v>15599.74</v>
      </c>
      <c r="K760" s="25">
        <f t="shared" si="11"/>
        <v>124797.92</v>
      </c>
    </row>
    <row r="761" spans="1:11" s="26" customFormat="1" ht="21" x14ac:dyDescent="0.35">
      <c r="A761" s="16" t="s">
        <v>1043</v>
      </c>
      <c r="B761" s="17" t="s">
        <v>1019</v>
      </c>
      <c r="C761" s="18">
        <v>20221028</v>
      </c>
      <c r="D761" s="19">
        <v>45592</v>
      </c>
      <c r="E761" s="20" t="s">
        <v>1744</v>
      </c>
      <c r="F761" s="20" t="s">
        <v>1745</v>
      </c>
      <c r="G761" s="21">
        <v>45550</v>
      </c>
      <c r="H761" s="22" t="s">
        <v>1793</v>
      </c>
      <c r="I761" s="23">
        <v>4</v>
      </c>
      <c r="J761" s="30">
        <v>3400</v>
      </c>
      <c r="K761" s="25">
        <f t="shared" si="11"/>
        <v>13600</v>
      </c>
    </row>
    <row r="762" spans="1:11" s="26" customFormat="1" ht="21" x14ac:dyDescent="0.35">
      <c r="A762" s="16" t="s">
        <v>1044</v>
      </c>
      <c r="B762" s="17" t="s">
        <v>1019</v>
      </c>
      <c r="C762" s="18">
        <v>202304</v>
      </c>
      <c r="D762" s="19" t="s">
        <v>309</v>
      </c>
      <c r="E762" s="20" t="s">
        <v>1744</v>
      </c>
      <c r="F762" s="20" t="s">
        <v>1745</v>
      </c>
      <c r="G762" s="21">
        <v>45550</v>
      </c>
      <c r="H762" s="22" t="s">
        <v>1793</v>
      </c>
      <c r="I762" s="23">
        <v>9</v>
      </c>
      <c r="J762" s="30">
        <v>4600</v>
      </c>
      <c r="K762" s="25">
        <f t="shared" si="11"/>
        <v>41400</v>
      </c>
    </row>
    <row r="763" spans="1:11" s="26" customFormat="1" ht="21" x14ac:dyDescent="0.35">
      <c r="A763" s="36" t="s">
        <v>1045</v>
      </c>
      <c r="B763" s="17" t="s">
        <v>1019</v>
      </c>
      <c r="C763" s="18">
        <v>202102</v>
      </c>
      <c r="D763" s="19">
        <v>46203</v>
      </c>
      <c r="E763" s="20" t="s">
        <v>1744</v>
      </c>
      <c r="F763" s="20" t="s">
        <v>1745</v>
      </c>
      <c r="G763" s="21">
        <v>45550</v>
      </c>
      <c r="H763" s="22" t="s">
        <v>1793</v>
      </c>
      <c r="I763" s="23">
        <v>11</v>
      </c>
      <c r="J763" s="30">
        <v>3400</v>
      </c>
      <c r="K763" s="25">
        <f t="shared" si="11"/>
        <v>37400</v>
      </c>
    </row>
    <row r="764" spans="1:11" s="26" customFormat="1" ht="21" x14ac:dyDescent="0.35">
      <c r="A764" s="36" t="s">
        <v>1046</v>
      </c>
      <c r="B764" s="17" t="s">
        <v>1019</v>
      </c>
      <c r="C764" s="18">
        <v>20211108</v>
      </c>
      <c r="D764" s="19">
        <v>45575</v>
      </c>
      <c r="E764" s="20" t="s">
        <v>1744</v>
      </c>
      <c r="F764" s="20" t="s">
        <v>1745</v>
      </c>
      <c r="G764" s="21">
        <v>45550</v>
      </c>
      <c r="H764" s="22" t="s">
        <v>1793</v>
      </c>
      <c r="I764" s="23">
        <v>1</v>
      </c>
      <c r="J764" s="30">
        <v>3400</v>
      </c>
      <c r="K764" s="25">
        <f t="shared" si="11"/>
        <v>3400</v>
      </c>
    </row>
    <row r="765" spans="1:11" s="26" customFormat="1" ht="21" x14ac:dyDescent="0.35">
      <c r="A765" s="35" t="s">
        <v>1047</v>
      </c>
      <c r="B765" s="17" t="s">
        <v>1019</v>
      </c>
      <c r="C765" s="18">
        <v>202102</v>
      </c>
      <c r="D765" s="19">
        <v>45991</v>
      </c>
      <c r="E765" s="20" t="s">
        <v>1744</v>
      </c>
      <c r="F765" s="20" t="s">
        <v>1745</v>
      </c>
      <c r="G765" s="21">
        <v>45550</v>
      </c>
      <c r="H765" s="22" t="s">
        <v>1793</v>
      </c>
      <c r="I765" s="23">
        <v>12</v>
      </c>
      <c r="J765" s="30">
        <v>2300</v>
      </c>
      <c r="K765" s="25">
        <f t="shared" si="11"/>
        <v>27600</v>
      </c>
    </row>
    <row r="766" spans="1:11" s="26" customFormat="1" ht="21" x14ac:dyDescent="0.35">
      <c r="A766" s="35" t="s">
        <v>1048</v>
      </c>
      <c r="B766" s="17" t="s">
        <v>1019</v>
      </c>
      <c r="C766" s="18">
        <v>202102</v>
      </c>
      <c r="D766" s="19">
        <v>46386</v>
      </c>
      <c r="E766" s="20" t="s">
        <v>1744</v>
      </c>
      <c r="F766" s="20" t="s">
        <v>1745</v>
      </c>
      <c r="G766" s="21">
        <v>45550</v>
      </c>
      <c r="H766" s="22" t="s">
        <v>1793</v>
      </c>
      <c r="I766" s="23">
        <v>12</v>
      </c>
      <c r="J766" s="30">
        <v>2300</v>
      </c>
      <c r="K766" s="25">
        <f t="shared" si="11"/>
        <v>27600</v>
      </c>
    </row>
    <row r="767" spans="1:11" s="26" customFormat="1" ht="21" x14ac:dyDescent="0.35">
      <c r="A767" s="31" t="s">
        <v>1049</v>
      </c>
      <c r="B767" s="17" t="s">
        <v>1050</v>
      </c>
      <c r="C767" s="18">
        <v>40331</v>
      </c>
      <c r="D767" s="19">
        <v>45838</v>
      </c>
      <c r="E767" s="20" t="s">
        <v>1744</v>
      </c>
      <c r="F767" s="20" t="s">
        <v>1745</v>
      </c>
      <c r="G767" s="21">
        <v>45550</v>
      </c>
      <c r="H767" s="22" t="s">
        <v>1793</v>
      </c>
      <c r="I767" s="23">
        <v>9998</v>
      </c>
      <c r="J767" s="30">
        <v>3.6</v>
      </c>
      <c r="K767" s="25">
        <f t="shared" si="11"/>
        <v>35992.800000000003</v>
      </c>
    </row>
    <row r="768" spans="1:11" s="26" customFormat="1" ht="21" x14ac:dyDescent="0.35">
      <c r="A768" s="16" t="s">
        <v>1051</v>
      </c>
      <c r="B768" s="17" t="s">
        <v>1050</v>
      </c>
      <c r="C768" s="18" t="s">
        <v>1052</v>
      </c>
      <c r="D768" s="19">
        <v>45961</v>
      </c>
      <c r="E768" s="20" t="s">
        <v>1744</v>
      </c>
      <c r="F768" s="20" t="s">
        <v>1745</v>
      </c>
      <c r="G768" s="21">
        <v>45550</v>
      </c>
      <c r="H768" s="22" t="s">
        <v>1793</v>
      </c>
      <c r="I768" s="23">
        <v>2000</v>
      </c>
      <c r="J768" s="30">
        <v>7</v>
      </c>
      <c r="K768" s="25">
        <f t="shared" si="11"/>
        <v>14000</v>
      </c>
    </row>
    <row r="769" spans="1:11" s="26" customFormat="1" ht="21" x14ac:dyDescent="0.35">
      <c r="A769" s="16" t="s">
        <v>1053</v>
      </c>
      <c r="B769" s="17" t="s">
        <v>1019</v>
      </c>
      <c r="C769" s="18">
        <v>10123032</v>
      </c>
      <c r="D769" s="19">
        <v>46021</v>
      </c>
      <c r="E769" s="20" t="s">
        <v>1744</v>
      </c>
      <c r="F769" s="20" t="s">
        <v>1745</v>
      </c>
      <c r="G769" s="21">
        <v>45550</v>
      </c>
      <c r="H769" s="22" t="s">
        <v>1793</v>
      </c>
      <c r="I769" s="23">
        <v>60</v>
      </c>
      <c r="J769" s="30">
        <v>460</v>
      </c>
      <c r="K769" s="25">
        <f t="shared" si="11"/>
        <v>27600</v>
      </c>
    </row>
    <row r="770" spans="1:11" s="26" customFormat="1" ht="21" x14ac:dyDescent="0.35">
      <c r="A770" s="16" t="s">
        <v>1054</v>
      </c>
      <c r="B770" s="17" t="s">
        <v>1019</v>
      </c>
      <c r="C770" s="18">
        <v>10223031</v>
      </c>
      <c r="D770" s="19">
        <v>46021</v>
      </c>
      <c r="E770" s="20" t="s">
        <v>1744</v>
      </c>
      <c r="F770" s="20" t="s">
        <v>1745</v>
      </c>
      <c r="G770" s="21">
        <v>45550</v>
      </c>
      <c r="H770" s="22" t="s">
        <v>1793</v>
      </c>
      <c r="I770" s="23">
        <v>30</v>
      </c>
      <c r="J770" s="30">
        <v>460</v>
      </c>
      <c r="K770" s="25">
        <f t="shared" si="11"/>
        <v>13800</v>
      </c>
    </row>
    <row r="771" spans="1:11" s="26" customFormat="1" ht="21" x14ac:dyDescent="0.35">
      <c r="A771" s="16" t="s">
        <v>1055</v>
      </c>
      <c r="B771" s="17" t="s">
        <v>1019</v>
      </c>
      <c r="C771" s="18" t="s">
        <v>1056</v>
      </c>
      <c r="D771" s="19">
        <v>46021</v>
      </c>
      <c r="E771" s="20" t="s">
        <v>1744</v>
      </c>
      <c r="F771" s="20" t="s">
        <v>1745</v>
      </c>
      <c r="G771" s="21">
        <v>45550</v>
      </c>
      <c r="H771" s="22" t="s">
        <v>1793</v>
      </c>
      <c r="I771" s="23">
        <v>60</v>
      </c>
      <c r="J771" s="30">
        <v>640</v>
      </c>
      <c r="K771" s="25">
        <f t="shared" si="11"/>
        <v>38400</v>
      </c>
    </row>
    <row r="772" spans="1:11" s="26" customFormat="1" ht="21" x14ac:dyDescent="0.35">
      <c r="A772" s="16" t="s">
        <v>1057</v>
      </c>
      <c r="B772" s="17" t="s">
        <v>1019</v>
      </c>
      <c r="C772" s="18" t="s">
        <v>1058</v>
      </c>
      <c r="D772" s="19">
        <v>45807</v>
      </c>
      <c r="E772" s="20" t="s">
        <v>1744</v>
      </c>
      <c r="F772" s="20" t="s">
        <v>1745</v>
      </c>
      <c r="G772" s="21">
        <v>45550</v>
      </c>
      <c r="H772" s="22" t="s">
        <v>1793</v>
      </c>
      <c r="I772" s="23">
        <v>50</v>
      </c>
      <c r="J772" s="30">
        <v>900</v>
      </c>
      <c r="K772" s="25">
        <f t="shared" si="11"/>
        <v>45000</v>
      </c>
    </row>
    <row r="773" spans="1:11" s="26" customFormat="1" ht="21" x14ac:dyDescent="0.35">
      <c r="A773" s="31" t="s">
        <v>1059</v>
      </c>
      <c r="B773" s="17" t="s">
        <v>1019</v>
      </c>
      <c r="C773" s="18" t="s">
        <v>1060</v>
      </c>
      <c r="D773" s="19">
        <v>45713</v>
      </c>
      <c r="E773" s="20" t="s">
        <v>1744</v>
      </c>
      <c r="F773" s="20" t="s">
        <v>1745</v>
      </c>
      <c r="G773" s="21">
        <v>45550</v>
      </c>
      <c r="H773" s="22" t="s">
        <v>1793</v>
      </c>
      <c r="I773" s="23">
        <v>15</v>
      </c>
      <c r="J773" s="30">
        <v>625</v>
      </c>
      <c r="K773" s="25">
        <f t="shared" si="11"/>
        <v>9375</v>
      </c>
    </row>
    <row r="774" spans="1:11" s="26" customFormat="1" ht="21" x14ac:dyDescent="0.35">
      <c r="A774" s="31" t="s">
        <v>1061</v>
      </c>
      <c r="B774" s="17" t="s">
        <v>1019</v>
      </c>
      <c r="C774" s="18" t="s">
        <v>1062</v>
      </c>
      <c r="D774" s="19">
        <v>47036</v>
      </c>
      <c r="E774" s="20" t="s">
        <v>1744</v>
      </c>
      <c r="F774" s="20" t="s">
        <v>1745</v>
      </c>
      <c r="G774" s="21">
        <v>45550</v>
      </c>
      <c r="H774" s="22" t="s">
        <v>1793</v>
      </c>
      <c r="I774" s="23">
        <v>1</v>
      </c>
      <c r="J774" s="30">
        <v>750</v>
      </c>
      <c r="K774" s="25">
        <f t="shared" si="11"/>
        <v>750</v>
      </c>
    </row>
    <row r="775" spans="1:11" s="26" customFormat="1" ht="21" x14ac:dyDescent="0.35">
      <c r="A775" s="31" t="s">
        <v>1063</v>
      </c>
      <c r="B775" s="17" t="s">
        <v>1019</v>
      </c>
      <c r="C775" s="18">
        <v>24692</v>
      </c>
      <c r="D775" s="19">
        <v>44012</v>
      </c>
      <c r="E775" s="20" t="s">
        <v>1744</v>
      </c>
      <c r="F775" s="20" t="s">
        <v>1745</v>
      </c>
      <c r="G775" s="21">
        <v>45550</v>
      </c>
      <c r="H775" s="22" t="s">
        <v>1793</v>
      </c>
      <c r="I775" s="23">
        <v>1</v>
      </c>
      <c r="J775" s="30">
        <v>5410</v>
      </c>
      <c r="K775" s="25">
        <f t="shared" si="11"/>
        <v>5410</v>
      </c>
    </row>
    <row r="776" spans="1:11" s="26" customFormat="1" ht="21" x14ac:dyDescent="0.35">
      <c r="A776" s="16" t="s">
        <v>1064</v>
      </c>
      <c r="B776" s="17" t="s">
        <v>1019</v>
      </c>
      <c r="C776" s="18" t="s">
        <v>1065</v>
      </c>
      <c r="D776" s="19">
        <v>45807</v>
      </c>
      <c r="E776" s="20" t="s">
        <v>1744</v>
      </c>
      <c r="F776" s="20" t="s">
        <v>1745</v>
      </c>
      <c r="G776" s="21">
        <v>45550</v>
      </c>
      <c r="H776" s="22" t="s">
        <v>1793</v>
      </c>
      <c r="I776" s="23">
        <v>11</v>
      </c>
      <c r="J776" s="30">
        <v>6290</v>
      </c>
      <c r="K776" s="25">
        <f t="shared" ref="K776:K839" si="12">J776*I776</f>
        <v>69190</v>
      </c>
    </row>
    <row r="777" spans="1:11" s="26" customFormat="1" ht="21" x14ac:dyDescent="0.35">
      <c r="A777" s="31" t="s">
        <v>1066</v>
      </c>
      <c r="B777" s="17" t="s">
        <v>1019</v>
      </c>
      <c r="C777" s="18" t="s">
        <v>1067</v>
      </c>
      <c r="D777" s="19">
        <v>45807</v>
      </c>
      <c r="E777" s="20" t="s">
        <v>1744</v>
      </c>
      <c r="F777" s="20" t="s">
        <v>1745</v>
      </c>
      <c r="G777" s="21">
        <v>45550</v>
      </c>
      <c r="H777" s="22" t="s">
        <v>1793</v>
      </c>
      <c r="I777" s="23">
        <v>11</v>
      </c>
      <c r="J777" s="30">
        <v>6500</v>
      </c>
      <c r="K777" s="25">
        <f t="shared" si="12"/>
        <v>71500</v>
      </c>
    </row>
    <row r="778" spans="1:11" s="26" customFormat="1" ht="21" x14ac:dyDescent="0.35">
      <c r="A778" s="31" t="s">
        <v>1068</v>
      </c>
      <c r="B778" s="17" t="s">
        <v>1019</v>
      </c>
      <c r="C778" s="18" t="s">
        <v>1069</v>
      </c>
      <c r="D778" s="19">
        <v>45807</v>
      </c>
      <c r="E778" s="20" t="s">
        <v>1744</v>
      </c>
      <c r="F778" s="20" t="s">
        <v>1745</v>
      </c>
      <c r="G778" s="21">
        <v>45550</v>
      </c>
      <c r="H778" s="22" t="s">
        <v>1793</v>
      </c>
      <c r="I778" s="23">
        <v>9</v>
      </c>
      <c r="J778" s="30">
        <v>5900</v>
      </c>
      <c r="K778" s="25">
        <f t="shared" si="12"/>
        <v>53100</v>
      </c>
    </row>
    <row r="779" spans="1:11" s="26" customFormat="1" ht="21" x14ac:dyDescent="0.35">
      <c r="A779" s="31" t="s">
        <v>1070</v>
      </c>
      <c r="B779" s="17" t="s">
        <v>1019</v>
      </c>
      <c r="C779" s="18">
        <v>20220913</v>
      </c>
      <c r="D779" s="19">
        <v>45899</v>
      </c>
      <c r="E779" s="20" t="s">
        <v>1744</v>
      </c>
      <c r="F779" s="20" t="s">
        <v>1745</v>
      </c>
      <c r="G779" s="21">
        <v>45550</v>
      </c>
      <c r="H779" s="22" t="s">
        <v>1793</v>
      </c>
      <c r="I779" s="23">
        <v>9</v>
      </c>
      <c r="J779" s="30">
        <v>5600</v>
      </c>
      <c r="K779" s="25">
        <f t="shared" si="12"/>
        <v>50400</v>
      </c>
    </row>
    <row r="780" spans="1:11" s="26" customFormat="1" ht="21" x14ac:dyDescent="0.35">
      <c r="A780" s="31" t="s">
        <v>1071</v>
      </c>
      <c r="B780" s="17" t="s">
        <v>1019</v>
      </c>
      <c r="C780" s="18">
        <v>20221228</v>
      </c>
      <c r="D780" s="19">
        <v>45657</v>
      </c>
      <c r="E780" s="20" t="s">
        <v>1744</v>
      </c>
      <c r="F780" s="20" t="s">
        <v>1745</v>
      </c>
      <c r="G780" s="21">
        <v>45550</v>
      </c>
      <c r="H780" s="22" t="s">
        <v>1793</v>
      </c>
      <c r="I780" s="23">
        <v>12</v>
      </c>
      <c r="J780" s="30">
        <v>4725</v>
      </c>
      <c r="K780" s="25">
        <f t="shared" si="12"/>
        <v>56700</v>
      </c>
    </row>
    <row r="781" spans="1:11" s="26" customFormat="1" ht="21" x14ac:dyDescent="0.35">
      <c r="A781" s="31" t="s">
        <v>1072</v>
      </c>
      <c r="B781" s="17" t="s">
        <v>1019</v>
      </c>
      <c r="C781" s="18">
        <v>201202</v>
      </c>
      <c r="D781" s="19">
        <v>45565</v>
      </c>
      <c r="E781" s="20" t="s">
        <v>1744</v>
      </c>
      <c r="F781" s="20" t="s">
        <v>1745</v>
      </c>
      <c r="G781" s="21">
        <v>45550</v>
      </c>
      <c r="H781" s="22" t="s">
        <v>1793</v>
      </c>
      <c r="I781" s="23">
        <v>28</v>
      </c>
      <c r="J781" s="30">
        <v>1400</v>
      </c>
      <c r="K781" s="25">
        <f t="shared" si="12"/>
        <v>39200</v>
      </c>
    </row>
    <row r="782" spans="1:11" s="26" customFormat="1" ht="21" x14ac:dyDescent="0.35">
      <c r="A782" s="16" t="s">
        <v>1073</v>
      </c>
      <c r="B782" s="17" t="s">
        <v>1019</v>
      </c>
      <c r="C782" s="18" t="s">
        <v>1074</v>
      </c>
      <c r="D782" s="19">
        <v>45777</v>
      </c>
      <c r="E782" s="20" t="s">
        <v>1744</v>
      </c>
      <c r="F782" s="20" t="s">
        <v>1745</v>
      </c>
      <c r="G782" s="21">
        <v>45550</v>
      </c>
      <c r="H782" s="22" t="s">
        <v>1793</v>
      </c>
      <c r="I782" s="23">
        <v>2</v>
      </c>
      <c r="J782" s="30">
        <v>2900</v>
      </c>
      <c r="K782" s="25">
        <f t="shared" si="12"/>
        <v>5800</v>
      </c>
    </row>
    <row r="783" spans="1:11" s="26" customFormat="1" ht="21" x14ac:dyDescent="0.35">
      <c r="A783" s="31" t="s">
        <v>1075</v>
      </c>
      <c r="B783" s="17" t="s">
        <v>1019</v>
      </c>
      <c r="C783" s="18" t="s">
        <v>1076</v>
      </c>
      <c r="D783" s="19">
        <v>46629</v>
      </c>
      <c r="E783" s="20" t="s">
        <v>1744</v>
      </c>
      <c r="F783" s="20" t="s">
        <v>1745</v>
      </c>
      <c r="G783" s="21">
        <v>45550</v>
      </c>
      <c r="H783" s="22" t="s">
        <v>1793</v>
      </c>
      <c r="I783" s="23">
        <v>1</v>
      </c>
      <c r="J783" s="30">
        <v>2100</v>
      </c>
      <c r="K783" s="25">
        <f t="shared" si="12"/>
        <v>2100</v>
      </c>
    </row>
    <row r="784" spans="1:11" s="26" customFormat="1" ht="21" x14ac:dyDescent="0.35">
      <c r="A784" s="31" t="s">
        <v>1077</v>
      </c>
      <c r="B784" s="17" t="s">
        <v>1019</v>
      </c>
      <c r="C784" s="18" t="s">
        <v>1076</v>
      </c>
      <c r="D784" s="19">
        <v>45807</v>
      </c>
      <c r="E784" s="20" t="s">
        <v>1744</v>
      </c>
      <c r="F784" s="20" t="s">
        <v>1745</v>
      </c>
      <c r="G784" s="21">
        <v>45550</v>
      </c>
      <c r="H784" s="22" t="s">
        <v>1793</v>
      </c>
      <c r="I784" s="23">
        <v>1</v>
      </c>
      <c r="J784" s="30">
        <v>2150</v>
      </c>
      <c r="K784" s="25">
        <f t="shared" si="12"/>
        <v>2150</v>
      </c>
    </row>
    <row r="785" spans="1:11" s="26" customFormat="1" ht="21" x14ac:dyDescent="0.35">
      <c r="A785" s="31" t="s">
        <v>1078</v>
      </c>
      <c r="B785" s="17" t="s">
        <v>1019</v>
      </c>
      <c r="C785" s="18">
        <v>563885</v>
      </c>
      <c r="D785" s="19">
        <v>45816</v>
      </c>
      <c r="E785" s="20" t="s">
        <v>1744</v>
      </c>
      <c r="F785" s="20" t="s">
        <v>1745</v>
      </c>
      <c r="G785" s="21">
        <v>45550</v>
      </c>
      <c r="H785" s="22" t="s">
        <v>1793</v>
      </c>
      <c r="I785" s="23">
        <v>1</v>
      </c>
      <c r="J785" s="30">
        <v>5500</v>
      </c>
      <c r="K785" s="25">
        <f t="shared" si="12"/>
        <v>5500</v>
      </c>
    </row>
    <row r="786" spans="1:11" s="26" customFormat="1" ht="21" x14ac:dyDescent="0.35">
      <c r="A786" s="31" t="s">
        <v>1766</v>
      </c>
      <c r="B786" s="17" t="s">
        <v>1019</v>
      </c>
      <c r="C786" s="18">
        <v>18986</v>
      </c>
      <c r="D786" s="19">
        <v>45778</v>
      </c>
      <c r="E786" s="20" t="s">
        <v>1744</v>
      </c>
      <c r="F786" s="20" t="s">
        <v>1745</v>
      </c>
      <c r="G786" s="21">
        <v>45550</v>
      </c>
      <c r="H786" s="22" t="s">
        <v>1793</v>
      </c>
      <c r="I786" s="23">
        <v>4</v>
      </c>
      <c r="J786" s="30">
        <v>8150.63</v>
      </c>
      <c r="K786" s="25">
        <f t="shared" si="12"/>
        <v>32602.52</v>
      </c>
    </row>
    <row r="787" spans="1:11" s="26" customFormat="1" ht="21" x14ac:dyDescent="0.35">
      <c r="A787" s="31" t="s">
        <v>1767</v>
      </c>
      <c r="B787" s="17" t="s">
        <v>1019</v>
      </c>
      <c r="C787" s="18">
        <v>18987</v>
      </c>
      <c r="D787" s="19">
        <v>45779</v>
      </c>
      <c r="E787" s="20" t="s">
        <v>1744</v>
      </c>
      <c r="F787" s="20" t="s">
        <v>1745</v>
      </c>
      <c r="G787" s="21">
        <v>45550</v>
      </c>
      <c r="H787" s="22" t="s">
        <v>1793</v>
      </c>
      <c r="I787" s="23">
        <v>10</v>
      </c>
      <c r="J787" s="30">
        <v>12225.94</v>
      </c>
      <c r="K787" s="25">
        <f t="shared" si="12"/>
        <v>122259.40000000001</v>
      </c>
    </row>
    <row r="788" spans="1:11" s="26" customFormat="1" ht="21" x14ac:dyDescent="0.35">
      <c r="A788" s="31" t="s">
        <v>1079</v>
      </c>
      <c r="B788" s="17" t="s">
        <v>1019</v>
      </c>
      <c r="C788" s="18">
        <v>18989</v>
      </c>
      <c r="D788" s="19">
        <v>45781</v>
      </c>
      <c r="E788" s="20" t="s">
        <v>1744</v>
      </c>
      <c r="F788" s="20" t="s">
        <v>1745</v>
      </c>
      <c r="G788" s="21">
        <v>45550</v>
      </c>
      <c r="H788" s="22" t="s">
        <v>1793</v>
      </c>
      <c r="I788" s="23">
        <v>5</v>
      </c>
      <c r="J788" s="30">
        <v>1932</v>
      </c>
      <c r="K788" s="25">
        <f t="shared" si="12"/>
        <v>9660</v>
      </c>
    </row>
    <row r="789" spans="1:11" s="26" customFormat="1" ht="21" x14ac:dyDescent="0.35">
      <c r="A789" s="31" t="s">
        <v>1080</v>
      </c>
      <c r="B789" s="17" t="s">
        <v>1019</v>
      </c>
      <c r="C789" s="18">
        <v>18990</v>
      </c>
      <c r="D789" s="19">
        <v>45782</v>
      </c>
      <c r="E789" s="20" t="s">
        <v>1744</v>
      </c>
      <c r="F789" s="20" t="s">
        <v>1745</v>
      </c>
      <c r="G789" s="21">
        <v>45550</v>
      </c>
      <c r="H789" s="22" t="s">
        <v>1793</v>
      </c>
      <c r="I789" s="23">
        <v>4</v>
      </c>
      <c r="J789" s="30">
        <v>7000</v>
      </c>
      <c r="K789" s="25">
        <f t="shared" si="12"/>
        <v>28000</v>
      </c>
    </row>
    <row r="790" spans="1:11" s="26" customFormat="1" ht="21" x14ac:dyDescent="0.35">
      <c r="A790" s="31" t="s">
        <v>1081</v>
      </c>
      <c r="B790" s="17" t="s">
        <v>1019</v>
      </c>
      <c r="C790" s="18">
        <v>18991</v>
      </c>
      <c r="D790" s="19">
        <v>45783</v>
      </c>
      <c r="E790" s="20" t="s">
        <v>1744</v>
      </c>
      <c r="F790" s="20" t="s">
        <v>1745</v>
      </c>
      <c r="G790" s="21">
        <v>45550</v>
      </c>
      <c r="H790" s="22" t="s">
        <v>1793</v>
      </c>
      <c r="I790" s="23">
        <v>20</v>
      </c>
      <c r="J790" s="30">
        <v>10500</v>
      </c>
      <c r="K790" s="25">
        <f t="shared" si="12"/>
        <v>210000</v>
      </c>
    </row>
    <row r="791" spans="1:11" s="26" customFormat="1" ht="21" x14ac:dyDescent="0.35">
      <c r="A791" s="31" t="s">
        <v>1768</v>
      </c>
      <c r="B791" s="17" t="s">
        <v>1019</v>
      </c>
      <c r="C791" s="18">
        <v>18992</v>
      </c>
      <c r="D791" s="19">
        <v>45784</v>
      </c>
      <c r="E791" s="20" t="s">
        <v>1744</v>
      </c>
      <c r="F791" s="20" t="s">
        <v>1745</v>
      </c>
      <c r="G791" s="21">
        <v>45550</v>
      </c>
      <c r="H791" s="22" t="s">
        <v>1793</v>
      </c>
      <c r="I791" s="23">
        <v>4</v>
      </c>
      <c r="J791" s="30">
        <v>12678.75</v>
      </c>
      <c r="K791" s="25">
        <f t="shared" si="12"/>
        <v>50715</v>
      </c>
    </row>
    <row r="792" spans="1:11" s="26" customFormat="1" ht="21" x14ac:dyDescent="0.35">
      <c r="A792" s="31" t="s">
        <v>1082</v>
      </c>
      <c r="B792" s="17" t="s">
        <v>1019</v>
      </c>
      <c r="C792" s="18">
        <v>18993</v>
      </c>
      <c r="D792" s="19">
        <v>45785</v>
      </c>
      <c r="E792" s="20" t="s">
        <v>1744</v>
      </c>
      <c r="F792" s="20" t="s">
        <v>1745</v>
      </c>
      <c r="G792" s="21">
        <v>45550</v>
      </c>
      <c r="H792" s="22" t="s">
        <v>1793</v>
      </c>
      <c r="I792" s="23">
        <v>4</v>
      </c>
      <c r="J792" s="30">
        <v>20159.21</v>
      </c>
      <c r="K792" s="25">
        <f t="shared" si="12"/>
        <v>80636.84</v>
      </c>
    </row>
    <row r="793" spans="1:11" s="26" customFormat="1" ht="21" x14ac:dyDescent="0.35">
      <c r="A793" s="16" t="s">
        <v>1083</v>
      </c>
      <c r="B793" s="17" t="s">
        <v>1019</v>
      </c>
      <c r="C793" s="18">
        <v>10003414</v>
      </c>
      <c r="D793" s="19">
        <v>46325</v>
      </c>
      <c r="E793" s="20" t="s">
        <v>1744</v>
      </c>
      <c r="F793" s="20" t="s">
        <v>1745</v>
      </c>
      <c r="G793" s="21">
        <v>45550</v>
      </c>
      <c r="H793" s="22" t="s">
        <v>1793</v>
      </c>
      <c r="I793" s="23">
        <v>6</v>
      </c>
      <c r="J793" s="30">
        <v>221</v>
      </c>
      <c r="K793" s="25">
        <f t="shared" si="12"/>
        <v>1326</v>
      </c>
    </row>
    <row r="794" spans="1:11" s="26" customFormat="1" ht="21" x14ac:dyDescent="0.35">
      <c r="A794" s="16" t="s">
        <v>1084</v>
      </c>
      <c r="B794" s="17" t="s">
        <v>1019</v>
      </c>
      <c r="C794" s="18">
        <v>19022713</v>
      </c>
      <c r="D794" s="19">
        <v>46203</v>
      </c>
      <c r="E794" s="20" t="s">
        <v>1744</v>
      </c>
      <c r="F794" s="20" t="s">
        <v>1745</v>
      </c>
      <c r="G794" s="21">
        <v>45550</v>
      </c>
      <c r="H794" s="22" t="s">
        <v>1793</v>
      </c>
      <c r="I794" s="23">
        <v>7</v>
      </c>
      <c r="J794" s="30">
        <v>233</v>
      </c>
      <c r="K794" s="25">
        <f t="shared" si="12"/>
        <v>1631</v>
      </c>
    </row>
    <row r="795" spans="1:11" s="26" customFormat="1" ht="21" x14ac:dyDescent="0.35">
      <c r="A795" s="16" t="s">
        <v>1085</v>
      </c>
      <c r="B795" s="17" t="s">
        <v>1019</v>
      </c>
      <c r="C795" s="18">
        <v>10003513</v>
      </c>
      <c r="D795" s="19">
        <v>45806</v>
      </c>
      <c r="E795" s="20" t="s">
        <v>1744</v>
      </c>
      <c r="F795" s="20" t="s">
        <v>1745</v>
      </c>
      <c r="G795" s="21">
        <v>45550</v>
      </c>
      <c r="H795" s="22" t="s">
        <v>1793</v>
      </c>
      <c r="I795" s="23">
        <v>10</v>
      </c>
      <c r="J795" s="30">
        <v>221</v>
      </c>
      <c r="K795" s="25">
        <f t="shared" si="12"/>
        <v>2210</v>
      </c>
    </row>
    <row r="796" spans="1:11" s="26" customFormat="1" ht="21" x14ac:dyDescent="0.35">
      <c r="A796" s="16" t="s">
        <v>1086</v>
      </c>
      <c r="B796" s="17" t="s">
        <v>1019</v>
      </c>
      <c r="C796" s="18">
        <v>10003406</v>
      </c>
      <c r="D796" s="19">
        <v>45788</v>
      </c>
      <c r="E796" s="20" t="s">
        <v>1744</v>
      </c>
      <c r="F796" s="20" t="s">
        <v>1745</v>
      </c>
      <c r="G796" s="21">
        <v>45550</v>
      </c>
      <c r="H796" s="22" t="s">
        <v>1793</v>
      </c>
      <c r="I796" s="23">
        <v>14</v>
      </c>
      <c r="J796" s="30">
        <v>215</v>
      </c>
      <c r="K796" s="25">
        <f t="shared" si="12"/>
        <v>3010</v>
      </c>
    </row>
    <row r="797" spans="1:11" s="26" customFormat="1" ht="21" x14ac:dyDescent="0.35">
      <c r="A797" s="16" t="s">
        <v>1087</v>
      </c>
      <c r="B797" s="17" t="s">
        <v>1019</v>
      </c>
      <c r="C797" s="18">
        <v>10003418</v>
      </c>
      <c r="D797" s="19">
        <v>45969</v>
      </c>
      <c r="E797" s="20" t="s">
        <v>1744</v>
      </c>
      <c r="F797" s="20" t="s">
        <v>1745</v>
      </c>
      <c r="G797" s="21">
        <v>45550</v>
      </c>
      <c r="H797" s="22" t="s">
        <v>1793</v>
      </c>
      <c r="I797" s="23">
        <v>10</v>
      </c>
      <c r="J797" s="30">
        <v>221</v>
      </c>
      <c r="K797" s="25">
        <f t="shared" si="12"/>
        <v>2210</v>
      </c>
    </row>
    <row r="798" spans="1:11" s="26" customFormat="1" ht="21" x14ac:dyDescent="0.35">
      <c r="A798" s="16" t="s">
        <v>1088</v>
      </c>
      <c r="B798" s="17" t="s">
        <v>1019</v>
      </c>
      <c r="C798" s="18">
        <v>19022722</v>
      </c>
      <c r="D798" s="19">
        <v>45849</v>
      </c>
      <c r="E798" s="20" t="s">
        <v>1744</v>
      </c>
      <c r="F798" s="20" t="s">
        <v>1745</v>
      </c>
      <c r="G798" s="21">
        <v>45550</v>
      </c>
      <c r="H798" s="22" t="s">
        <v>1793</v>
      </c>
      <c r="I798" s="23">
        <v>6</v>
      </c>
      <c r="J798" s="30">
        <v>288.2</v>
      </c>
      <c r="K798" s="25">
        <f t="shared" si="12"/>
        <v>1729.1999999999998</v>
      </c>
    </row>
    <row r="799" spans="1:11" s="26" customFormat="1" ht="21" x14ac:dyDescent="0.35">
      <c r="A799" s="31" t="s">
        <v>1089</v>
      </c>
      <c r="B799" s="17" t="s">
        <v>1019</v>
      </c>
      <c r="C799" s="18">
        <v>10003420</v>
      </c>
      <c r="D799" s="19">
        <v>45697</v>
      </c>
      <c r="E799" s="20" t="s">
        <v>1744</v>
      </c>
      <c r="F799" s="20" t="s">
        <v>1745</v>
      </c>
      <c r="G799" s="21">
        <v>45550</v>
      </c>
      <c r="H799" s="22" t="s">
        <v>1793</v>
      </c>
      <c r="I799" s="23">
        <v>5</v>
      </c>
      <c r="J799" s="30">
        <v>262</v>
      </c>
      <c r="K799" s="25">
        <f t="shared" si="12"/>
        <v>1310</v>
      </c>
    </row>
    <row r="800" spans="1:11" s="26" customFormat="1" ht="21" x14ac:dyDescent="0.35">
      <c r="A800" s="31" t="s">
        <v>1090</v>
      </c>
      <c r="B800" s="17" t="s">
        <v>1019</v>
      </c>
      <c r="C800" s="18">
        <v>10003514</v>
      </c>
      <c r="D800" s="19">
        <v>45565</v>
      </c>
      <c r="E800" s="20" t="s">
        <v>1744</v>
      </c>
      <c r="F800" s="20" t="s">
        <v>1745</v>
      </c>
      <c r="G800" s="21">
        <v>45550</v>
      </c>
      <c r="H800" s="22" t="s">
        <v>1793</v>
      </c>
      <c r="I800" s="23">
        <v>25</v>
      </c>
      <c r="J800" s="30">
        <v>270</v>
      </c>
      <c r="K800" s="25">
        <f t="shared" si="12"/>
        <v>6750</v>
      </c>
    </row>
    <row r="801" spans="1:11" s="26" customFormat="1" ht="21" x14ac:dyDescent="0.35">
      <c r="A801" s="31" t="s">
        <v>1091</v>
      </c>
      <c r="B801" s="17" t="s">
        <v>1019</v>
      </c>
      <c r="C801" s="18">
        <v>10003516</v>
      </c>
      <c r="D801" s="19">
        <v>46172</v>
      </c>
      <c r="E801" s="20" t="s">
        <v>1744</v>
      </c>
      <c r="F801" s="20" t="s">
        <v>1745</v>
      </c>
      <c r="G801" s="21">
        <v>45550</v>
      </c>
      <c r="H801" s="22" t="s">
        <v>1793</v>
      </c>
      <c r="I801" s="23">
        <v>13</v>
      </c>
      <c r="J801" s="30">
        <v>245.3</v>
      </c>
      <c r="K801" s="25">
        <f t="shared" si="12"/>
        <v>3188.9</v>
      </c>
    </row>
    <row r="802" spans="1:11" s="26" customFormat="1" ht="21" x14ac:dyDescent="0.35">
      <c r="A802" s="31" t="s">
        <v>1092</v>
      </c>
      <c r="B802" s="17" t="s">
        <v>1019</v>
      </c>
      <c r="C802" s="18">
        <v>10003518</v>
      </c>
      <c r="D802" s="19">
        <v>46507</v>
      </c>
      <c r="E802" s="20" t="s">
        <v>1744</v>
      </c>
      <c r="F802" s="20" t="s">
        <v>1745</v>
      </c>
      <c r="G802" s="21">
        <v>45550</v>
      </c>
      <c r="H802" s="22" t="s">
        <v>1793</v>
      </c>
      <c r="I802" s="23">
        <v>15</v>
      </c>
      <c r="J802" s="30">
        <v>250.8</v>
      </c>
      <c r="K802" s="25">
        <f t="shared" si="12"/>
        <v>3762</v>
      </c>
    </row>
    <row r="803" spans="1:11" s="26" customFormat="1" ht="21" x14ac:dyDescent="0.35">
      <c r="A803" s="31" t="s">
        <v>1093</v>
      </c>
      <c r="B803" s="17" t="s">
        <v>1019</v>
      </c>
      <c r="C803" s="18">
        <v>10003425</v>
      </c>
      <c r="D803" s="19">
        <v>45534</v>
      </c>
      <c r="E803" s="20" t="s">
        <v>1744</v>
      </c>
      <c r="F803" s="20" t="s">
        <v>1745</v>
      </c>
      <c r="G803" s="21">
        <v>45550</v>
      </c>
      <c r="H803" s="22" t="s">
        <v>1793</v>
      </c>
      <c r="I803" s="23">
        <v>9</v>
      </c>
      <c r="J803" s="30">
        <v>299</v>
      </c>
      <c r="K803" s="25">
        <f t="shared" si="12"/>
        <v>2691</v>
      </c>
    </row>
    <row r="804" spans="1:11" s="26" customFormat="1" ht="21" x14ac:dyDescent="0.35">
      <c r="A804" s="31" t="s">
        <v>1094</v>
      </c>
      <c r="B804" s="17" t="s">
        <v>1019</v>
      </c>
      <c r="C804" s="18">
        <v>10003422</v>
      </c>
      <c r="D804" s="19">
        <v>45930</v>
      </c>
      <c r="E804" s="20" t="s">
        <v>1744</v>
      </c>
      <c r="F804" s="20" t="s">
        <v>1745</v>
      </c>
      <c r="G804" s="21">
        <v>45550</v>
      </c>
      <c r="H804" s="22" t="s">
        <v>1793</v>
      </c>
      <c r="I804" s="23">
        <v>15</v>
      </c>
      <c r="J804" s="30">
        <v>211</v>
      </c>
      <c r="K804" s="25">
        <f t="shared" si="12"/>
        <v>3165</v>
      </c>
    </row>
    <row r="805" spans="1:11" s="26" customFormat="1" ht="21" x14ac:dyDescent="0.35">
      <c r="A805" s="31" t="s">
        <v>1095</v>
      </c>
      <c r="B805" s="17" t="s">
        <v>1019</v>
      </c>
      <c r="C805" s="18">
        <v>10003402</v>
      </c>
      <c r="D805" s="19">
        <v>46081</v>
      </c>
      <c r="E805" s="20" t="s">
        <v>1744</v>
      </c>
      <c r="F805" s="20" t="s">
        <v>1745</v>
      </c>
      <c r="G805" s="21">
        <v>45550</v>
      </c>
      <c r="H805" s="22" t="s">
        <v>1793</v>
      </c>
      <c r="I805" s="23">
        <v>8</v>
      </c>
      <c r="J805" s="30">
        <v>245</v>
      </c>
      <c r="K805" s="25">
        <f t="shared" si="12"/>
        <v>1960</v>
      </c>
    </row>
    <row r="806" spans="1:11" s="26" customFormat="1" ht="21" x14ac:dyDescent="0.35">
      <c r="A806" s="31" t="s">
        <v>1096</v>
      </c>
      <c r="B806" s="17" t="s">
        <v>1019</v>
      </c>
      <c r="C806" s="18">
        <v>10003519</v>
      </c>
      <c r="D806" s="19">
        <v>46507</v>
      </c>
      <c r="E806" s="20" t="s">
        <v>1744</v>
      </c>
      <c r="F806" s="20" t="s">
        <v>1745</v>
      </c>
      <c r="G806" s="21">
        <v>45550</v>
      </c>
      <c r="H806" s="22" t="s">
        <v>1793</v>
      </c>
      <c r="I806" s="23">
        <v>21</v>
      </c>
      <c r="J806" s="30">
        <v>436</v>
      </c>
      <c r="K806" s="25">
        <f t="shared" si="12"/>
        <v>9156</v>
      </c>
    </row>
    <row r="807" spans="1:11" s="26" customFormat="1" ht="21" x14ac:dyDescent="0.35">
      <c r="A807" s="31" t="s">
        <v>1097</v>
      </c>
      <c r="B807" s="17" t="s">
        <v>1019</v>
      </c>
      <c r="C807" s="18">
        <v>10003410</v>
      </c>
      <c r="D807" s="19">
        <v>46112</v>
      </c>
      <c r="E807" s="20" t="s">
        <v>1744</v>
      </c>
      <c r="F807" s="20" t="s">
        <v>1745</v>
      </c>
      <c r="G807" s="21">
        <v>45550</v>
      </c>
      <c r="H807" s="22" t="s">
        <v>1793</v>
      </c>
      <c r="I807" s="23">
        <v>7</v>
      </c>
      <c r="J807" s="30">
        <v>232</v>
      </c>
      <c r="K807" s="25">
        <f t="shared" si="12"/>
        <v>1624</v>
      </c>
    </row>
    <row r="808" spans="1:11" s="26" customFormat="1" ht="21" x14ac:dyDescent="0.35">
      <c r="A808" s="31" t="s">
        <v>1098</v>
      </c>
      <c r="B808" s="17" t="s">
        <v>1019</v>
      </c>
      <c r="C808" s="18">
        <v>10003421</v>
      </c>
      <c r="D808" s="19">
        <v>45596</v>
      </c>
      <c r="E808" s="20" t="s">
        <v>1744</v>
      </c>
      <c r="F808" s="20" t="s">
        <v>1745</v>
      </c>
      <c r="G808" s="21">
        <v>45550</v>
      </c>
      <c r="H808" s="22" t="s">
        <v>1793</v>
      </c>
      <c r="I808" s="23">
        <v>12</v>
      </c>
      <c r="J808" s="30">
        <v>380</v>
      </c>
      <c r="K808" s="25">
        <f t="shared" si="12"/>
        <v>4560</v>
      </c>
    </row>
    <row r="809" spans="1:11" s="26" customFormat="1" ht="21" x14ac:dyDescent="0.35">
      <c r="A809" s="31" t="s">
        <v>1099</v>
      </c>
      <c r="B809" s="17" t="s">
        <v>1019</v>
      </c>
      <c r="C809" s="18">
        <v>19022722</v>
      </c>
      <c r="D809" s="19">
        <v>45849</v>
      </c>
      <c r="E809" s="20" t="s">
        <v>1744</v>
      </c>
      <c r="F809" s="20" t="s">
        <v>1745</v>
      </c>
      <c r="G809" s="21">
        <v>45550</v>
      </c>
      <c r="H809" s="22" t="s">
        <v>1793</v>
      </c>
      <c r="I809" s="23">
        <v>7</v>
      </c>
      <c r="J809" s="30">
        <v>222</v>
      </c>
      <c r="K809" s="25">
        <f t="shared" si="12"/>
        <v>1554</v>
      </c>
    </row>
    <row r="810" spans="1:11" s="26" customFormat="1" ht="21" x14ac:dyDescent="0.35">
      <c r="A810" s="31" t="s">
        <v>1100</v>
      </c>
      <c r="B810" s="17" t="s">
        <v>1019</v>
      </c>
      <c r="C810" s="18">
        <v>10003411</v>
      </c>
      <c r="D810" s="19">
        <v>46184</v>
      </c>
      <c r="E810" s="20" t="s">
        <v>1744</v>
      </c>
      <c r="F810" s="20" t="s">
        <v>1745</v>
      </c>
      <c r="G810" s="21">
        <v>45550</v>
      </c>
      <c r="H810" s="22" t="s">
        <v>1793</v>
      </c>
      <c r="I810" s="23">
        <v>12</v>
      </c>
      <c r="J810" s="30">
        <v>288.2</v>
      </c>
      <c r="K810" s="25">
        <f t="shared" si="12"/>
        <v>3458.3999999999996</v>
      </c>
    </row>
    <row r="811" spans="1:11" s="26" customFormat="1" ht="21" x14ac:dyDescent="0.35">
      <c r="A811" s="31" t="s">
        <v>1101</v>
      </c>
      <c r="B811" s="17" t="s">
        <v>1019</v>
      </c>
      <c r="C811" s="18">
        <v>19022723</v>
      </c>
      <c r="D811" s="19">
        <v>45850</v>
      </c>
      <c r="E811" s="20" t="s">
        <v>1744</v>
      </c>
      <c r="F811" s="20" t="s">
        <v>1745</v>
      </c>
      <c r="G811" s="21">
        <v>45550</v>
      </c>
      <c r="H811" s="22" t="s">
        <v>1793</v>
      </c>
      <c r="I811" s="23">
        <v>2</v>
      </c>
      <c r="J811" s="30">
        <v>229</v>
      </c>
      <c r="K811" s="25">
        <f t="shared" si="12"/>
        <v>458</v>
      </c>
    </row>
    <row r="812" spans="1:11" s="26" customFormat="1" ht="21" x14ac:dyDescent="0.35">
      <c r="A812" s="31" t="s">
        <v>1102</v>
      </c>
      <c r="B812" s="17" t="s">
        <v>1019</v>
      </c>
      <c r="C812" s="18">
        <v>19022724</v>
      </c>
      <c r="D812" s="19">
        <v>45851</v>
      </c>
      <c r="E812" s="20" t="s">
        <v>1744</v>
      </c>
      <c r="F812" s="20" t="s">
        <v>1745</v>
      </c>
      <c r="G812" s="21">
        <v>45550</v>
      </c>
      <c r="H812" s="22" t="s">
        <v>1793</v>
      </c>
      <c r="I812" s="23">
        <v>15</v>
      </c>
      <c r="J812" s="30">
        <v>310.2</v>
      </c>
      <c r="K812" s="25">
        <f t="shared" si="12"/>
        <v>4653</v>
      </c>
    </row>
    <row r="813" spans="1:11" s="26" customFormat="1" ht="21" x14ac:dyDescent="0.35">
      <c r="A813" s="31" t="s">
        <v>1103</v>
      </c>
      <c r="B813" s="17" t="s">
        <v>1019</v>
      </c>
      <c r="C813" s="18">
        <v>10003394</v>
      </c>
      <c r="D813" s="19">
        <v>45868</v>
      </c>
      <c r="E813" s="20" t="s">
        <v>1744</v>
      </c>
      <c r="F813" s="20" t="s">
        <v>1745</v>
      </c>
      <c r="G813" s="21">
        <v>45550</v>
      </c>
      <c r="H813" s="22" t="s">
        <v>1793</v>
      </c>
      <c r="I813" s="23">
        <v>16</v>
      </c>
      <c r="J813" s="30">
        <v>246.3</v>
      </c>
      <c r="K813" s="25">
        <f t="shared" si="12"/>
        <v>3940.8</v>
      </c>
    </row>
    <row r="814" spans="1:11" s="26" customFormat="1" ht="21" x14ac:dyDescent="0.35">
      <c r="A814" s="31" t="s">
        <v>1104</v>
      </c>
      <c r="B814" s="17" t="s">
        <v>1019</v>
      </c>
      <c r="C814" s="18">
        <v>10003403</v>
      </c>
      <c r="D814" s="19">
        <v>45930</v>
      </c>
      <c r="E814" s="20" t="s">
        <v>1744</v>
      </c>
      <c r="F814" s="20" t="s">
        <v>1745</v>
      </c>
      <c r="G814" s="21">
        <v>45550</v>
      </c>
      <c r="H814" s="22" t="s">
        <v>1793</v>
      </c>
      <c r="I814" s="23">
        <v>4</v>
      </c>
      <c r="J814" s="30">
        <v>221</v>
      </c>
      <c r="K814" s="25">
        <f t="shared" si="12"/>
        <v>884</v>
      </c>
    </row>
    <row r="815" spans="1:11" s="26" customFormat="1" ht="21" x14ac:dyDescent="0.35">
      <c r="A815" s="16" t="s">
        <v>1105</v>
      </c>
      <c r="B815" s="20" t="s">
        <v>1019</v>
      </c>
      <c r="C815" s="18">
        <v>10003396</v>
      </c>
      <c r="D815" s="19">
        <v>46995</v>
      </c>
      <c r="E815" s="20" t="s">
        <v>1744</v>
      </c>
      <c r="F815" s="20" t="s">
        <v>1745</v>
      </c>
      <c r="G815" s="21">
        <v>45550</v>
      </c>
      <c r="H815" s="22" t="s">
        <v>1793</v>
      </c>
      <c r="I815" s="23">
        <v>9</v>
      </c>
      <c r="J815" s="30">
        <v>231</v>
      </c>
      <c r="K815" s="25">
        <f t="shared" si="12"/>
        <v>2079</v>
      </c>
    </row>
    <row r="816" spans="1:11" s="26" customFormat="1" ht="21" x14ac:dyDescent="0.35">
      <c r="A816" s="16" t="s">
        <v>1106</v>
      </c>
      <c r="B816" s="20" t="s">
        <v>1019</v>
      </c>
      <c r="C816" s="18" t="s">
        <v>1107</v>
      </c>
      <c r="D816" s="19">
        <v>45960</v>
      </c>
      <c r="E816" s="20" t="s">
        <v>1744</v>
      </c>
      <c r="F816" s="20" t="s">
        <v>1745</v>
      </c>
      <c r="G816" s="21">
        <v>45550</v>
      </c>
      <c r="H816" s="22" t="s">
        <v>1793</v>
      </c>
      <c r="I816" s="23">
        <v>40</v>
      </c>
      <c r="J816" s="30">
        <v>8800</v>
      </c>
      <c r="K816" s="25">
        <f t="shared" si="12"/>
        <v>352000</v>
      </c>
    </row>
    <row r="817" spans="1:11" s="26" customFormat="1" ht="21" x14ac:dyDescent="0.35">
      <c r="A817" s="16" t="s">
        <v>1108</v>
      </c>
      <c r="B817" s="20" t="s">
        <v>1019</v>
      </c>
      <c r="C817" s="18" t="s">
        <v>1109</v>
      </c>
      <c r="D817" s="19">
        <v>45991</v>
      </c>
      <c r="E817" s="20" t="s">
        <v>1744</v>
      </c>
      <c r="F817" s="20" t="s">
        <v>1745</v>
      </c>
      <c r="G817" s="21">
        <v>45550</v>
      </c>
      <c r="H817" s="22" t="s">
        <v>1793</v>
      </c>
      <c r="I817" s="23">
        <v>23</v>
      </c>
      <c r="J817" s="30">
        <v>9360</v>
      </c>
      <c r="K817" s="25">
        <f t="shared" si="12"/>
        <v>215280</v>
      </c>
    </row>
    <row r="818" spans="1:11" s="26" customFormat="1" ht="21" x14ac:dyDescent="0.35">
      <c r="A818" s="16" t="s">
        <v>1110</v>
      </c>
      <c r="B818" s="20" t="s">
        <v>1019</v>
      </c>
      <c r="C818" s="16">
        <v>2502</v>
      </c>
      <c r="D818" s="19">
        <v>45807</v>
      </c>
      <c r="E818" s="20" t="s">
        <v>1744</v>
      </c>
      <c r="F818" s="20" t="s">
        <v>1745</v>
      </c>
      <c r="G818" s="21">
        <v>45550</v>
      </c>
      <c r="H818" s="22" t="s">
        <v>1793</v>
      </c>
      <c r="I818" s="23">
        <v>1</v>
      </c>
      <c r="J818" s="30">
        <v>14537</v>
      </c>
      <c r="K818" s="25">
        <f t="shared" si="12"/>
        <v>14537</v>
      </c>
    </row>
    <row r="819" spans="1:11" s="26" customFormat="1" ht="21" x14ac:dyDescent="0.35">
      <c r="A819" s="16" t="s">
        <v>1111</v>
      </c>
      <c r="B819" s="20" t="s">
        <v>1019</v>
      </c>
      <c r="C819" s="16">
        <v>220729010</v>
      </c>
      <c r="D819" s="19">
        <v>45868</v>
      </c>
      <c r="E819" s="20" t="s">
        <v>1744</v>
      </c>
      <c r="F819" s="20" t="s">
        <v>1745</v>
      </c>
      <c r="G819" s="21">
        <v>45550</v>
      </c>
      <c r="H819" s="22" t="s">
        <v>1793</v>
      </c>
      <c r="I819" s="23">
        <v>150</v>
      </c>
      <c r="J819" s="30">
        <v>165</v>
      </c>
      <c r="K819" s="25">
        <f t="shared" si="12"/>
        <v>24750</v>
      </c>
    </row>
    <row r="820" spans="1:11" s="26" customFormat="1" ht="21" x14ac:dyDescent="0.35">
      <c r="A820" s="16" t="s">
        <v>1769</v>
      </c>
      <c r="B820" s="20" t="s">
        <v>1050</v>
      </c>
      <c r="C820" s="16">
        <v>25163</v>
      </c>
      <c r="D820" s="19">
        <v>46568</v>
      </c>
      <c r="E820" s="20" t="s">
        <v>1744</v>
      </c>
      <c r="F820" s="20" t="s">
        <v>1745</v>
      </c>
      <c r="G820" s="21">
        <v>45550</v>
      </c>
      <c r="H820" s="22" t="s">
        <v>1793</v>
      </c>
      <c r="I820" s="23">
        <v>3900</v>
      </c>
      <c r="J820" s="30">
        <v>13.05</v>
      </c>
      <c r="K820" s="25">
        <f t="shared" si="12"/>
        <v>50895</v>
      </c>
    </row>
    <row r="821" spans="1:11" s="26" customFormat="1" ht="21" x14ac:dyDescent="0.35">
      <c r="A821" s="16" t="s">
        <v>1112</v>
      </c>
      <c r="B821" s="20" t="s">
        <v>1050</v>
      </c>
      <c r="C821" s="16">
        <v>25164</v>
      </c>
      <c r="D821" s="19">
        <v>46569</v>
      </c>
      <c r="E821" s="20" t="s">
        <v>1744</v>
      </c>
      <c r="F821" s="20" t="s">
        <v>1745</v>
      </c>
      <c r="G821" s="21">
        <v>45550</v>
      </c>
      <c r="H821" s="22" t="s">
        <v>1793</v>
      </c>
      <c r="I821" s="23">
        <v>4000</v>
      </c>
      <c r="J821" s="30">
        <v>8.5500000000000007</v>
      </c>
      <c r="K821" s="25">
        <f t="shared" si="12"/>
        <v>34200</v>
      </c>
    </row>
    <row r="822" spans="1:11" s="26" customFormat="1" ht="21" x14ac:dyDescent="0.35">
      <c r="A822" s="16" t="s">
        <v>1113</v>
      </c>
      <c r="B822" s="20" t="s">
        <v>1019</v>
      </c>
      <c r="C822" s="16">
        <v>20240422</v>
      </c>
      <c r="D822" s="19">
        <v>45656</v>
      </c>
      <c r="E822" s="20" t="s">
        <v>1744</v>
      </c>
      <c r="F822" s="20" t="s">
        <v>1745</v>
      </c>
      <c r="G822" s="21">
        <v>45550</v>
      </c>
      <c r="H822" s="22" t="s">
        <v>1793</v>
      </c>
      <c r="I822" s="23">
        <v>2</v>
      </c>
      <c r="J822" s="30">
        <v>16228.8</v>
      </c>
      <c r="K822" s="25">
        <f t="shared" si="12"/>
        <v>32457.599999999999</v>
      </c>
    </row>
    <row r="823" spans="1:11" s="26" customFormat="1" ht="21" x14ac:dyDescent="0.35">
      <c r="A823" s="16" t="s">
        <v>1114</v>
      </c>
      <c r="B823" s="20" t="s">
        <v>1019</v>
      </c>
      <c r="C823" s="16">
        <v>20240413</v>
      </c>
      <c r="D823" s="19">
        <v>45656</v>
      </c>
      <c r="E823" s="20" t="s">
        <v>1744</v>
      </c>
      <c r="F823" s="20" t="s">
        <v>1745</v>
      </c>
      <c r="G823" s="21">
        <v>45550</v>
      </c>
      <c r="H823" s="22" t="s">
        <v>1793</v>
      </c>
      <c r="I823" s="23">
        <v>4</v>
      </c>
      <c r="J823" s="30">
        <v>10500</v>
      </c>
      <c r="K823" s="25">
        <f t="shared" si="12"/>
        <v>42000</v>
      </c>
    </row>
    <row r="824" spans="1:11" s="26" customFormat="1" ht="21" x14ac:dyDescent="0.35">
      <c r="A824" s="16" t="s">
        <v>1115</v>
      </c>
      <c r="B824" s="20" t="s">
        <v>1019</v>
      </c>
      <c r="C824" s="16">
        <v>20231220</v>
      </c>
      <c r="D824" s="19">
        <v>45838</v>
      </c>
      <c r="E824" s="20" t="s">
        <v>1744</v>
      </c>
      <c r="F824" s="20" t="s">
        <v>1745</v>
      </c>
      <c r="G824" s="21">
        <v>45550</v>
      </c>
      <c r="H824" s="22" t="s">
        <v>1793</v>
      </c>
      <c r="I824" s="23">
        <v>4</v>
      </c>
      <c r="J824" s="30">
        <v>38511.379999999997</v>
      </c>
      <c r="K824" s="25">
        <f t="shared" si="12"/>
        <v>154045.51999999999</v>
      </c>
    </row>
    <row r="825" spans="1:11" s="26" customFormat="1" ht="21" x14ac:dyDescent="0.35">
      <c r="A825" s="16" t="s">
        <v>1116</v>
      </c>
      <c r="B825" s="20" t="s">
        <v>1019</v>
      </c>
      <c r="C825" s="16">
        <v>20210909</v>
      </c>
      <c r="D825" s="19">
        <v>45575</v>
      </c>
      <c r="E825" s="20" t="s">
        <v>1744</v>
      </c>
      <c r="F825" s="20" t="s">
        <v>1745</v>
      </c>
      <c r="G825" s="21">
        <v>45550</v>
      </c>
      <c r="H825" s="22" t="s">
        <v>1793</v>
      </c>
      <c r="I825" s="23">
        <v>2</v>
      </c>
      <c r="J825" s="30">
        <v>11410.35</v>
      </c>
      <c r="K825" s="25">
        <f t="shared" si="12"/>
        <v>22820.7</v>
      </c>
    </row>
    <row r="826" spans="1:11" s="26" customFormat="1" ht="21" x14ac:dyDescent="0.35">
      <c r="A826" s="16" t="s">
        <v>1117</v>
      </c>
      <c r="B826" s="20" t="s">
        <v>1050</v>
      </c>
      <c r="C826" s="16">
        <v>1306707</v>
      </c>
      <c r="D826" s="19">
        <v>45575</v>
      </c>
      <c r="E826" s="20" t="s">
        <v>1744</v>
      </c>
      <c r="F826" s="20" t="s">
        <v>1745</v>
      </c>
      <c r="G826" s="21">
        <v>45550</v>
      </c>
      <c r="H826" s="22" t="s">
        <v>1793</v>
      </c>
      <c r="I826" s="23">
        <v>3800</v>
      </c>
      <c r="J826" s="30">
        <v>8</v>
      </c>
      <c r="K826" s="25">
        <f t="shared" si="12"/>
        <v>30400</v>
      </c>
    </row>
    <row r="827" spans="1:11" s="26" customFormat="1" ht="21" x14ac:dyDescent="0.35">
      <c r="A827" s="16" t="s">
        <v>1118</v>
      </c>
      <c r="B827" s="20" t="s">
        <v>1019</v>
      </c>
      <c r="C827" s="16">
        <v>20231108</v>
      </c>
      <c r="D827" s="19">
        <v>45626</v>
      </c>
      <c r="E827" s="20" t="s">
        <v>1744</v>
      </c>
      <c r="F827" s="20" t="s">
        <v>1745</v>
      </c>
      <c r="G827" s="21">
        <v>45550</v>
      </c>
      <c r="H827" s="22" t="s">
        <v>1793</v>
      </c>
      <c r="I827" s="23">
        <v>7</v>
      </c>
      <c r="J827" s="30">
        <v>284</v>
      </c>
      <c r="K827" s="25">
        <f t="shared" si="12"/>
        <v>1988</v>
      </c>
    </row>
    <row r="828" spans="1:11" s="26" customFormat="1" ht="21" x14ac:dyDescent="0.35">
      <c r="A828" s="16" t="s">
        <v>1119</v>
      </c>
      <c r="B828" s="20" t="s">
        <v>1019</v>
      </c>
      <c r="C828" s="16">
        <v>20210818</v>
      </c>
      <c r="D828" s="19">
        <v>45626</v>
      </c>
      <c r="E828" s="20" t="s">
        <v>1744</v>
      </c>
      <c r="F828" s="20" t="s">
        <v>1745</v>
      </c>
      <c r="G828" s="21">
        <v>45550</v>
      </c>
      <c r="H828" s="22" t="s">
        <v>1793</v>
      </c>
      <c r="I828" s="23">
        <v>5</v>
      </c>
      <c r="J828" s="30">
        <v>284</v>
      </c>
      <c r="K828" s="25">
        <f t="shared" si="12"/>
        <v>1420</v>
      </c>
    </row>
    <row r="829" spans="1:11" s="26" customFormat="1" ht="21" x14ac:dyDescent="0.35">
      <c r="A829" s="16" t="s">
        <v>1120</v>
      </c>
      <c r="B829" s="20" t="s">
        <v>1019</v>
      </c>
      <c r="C829" s="16">
        <v>61073</v>
      </c>
      <c r="D829" s="19">
        <v>45838</v>
      </c>
      <c r="E829" s="20" t="s">
        <v>1744</v>
      </c>
      <c r="F829" s="20" t="s">
        <v>1745</v>
      </c>
      <c r="G829" s="21">
        <v>45550</v>
      </c>
      <c r="H829" s="22" t="s">
        <v>1793</v>
      </c>
      <c r="I829" s="23">
        <v>270</v>
      </c>
      <c r="J829" s="30">
        <v>165</v>
      </c>
      <c r="K829" s="25">
        <f t="shared" si="12"/>
        <v>44550</v>
      </c>
    </row>
    <row r="830" spans="1:11" s="26" customFormat="1" ht="21" x14ac:dyDescent="0.35">
      <c r="A830" s="16" t="s">
        <v>1121</v>
      </c>
      <c r="B830" s="20" t="s">
        <v>1019</v>
      </c>
      <c r="C830" s="16">
        <v>3376</v>
      </c>
      <c r="D830" s="19">
        <v>45687</v>
      </c>
      <c r="E830" s="20" t="s">
        <v>1744</v>
      </c>
      <c r="F830" s="20" t="s">
        <v>1745</v>
      </c>
      <c r="G830" s="21">
        <v>45550</v>
      </c>
      <c r="H830" s="22" t="s">
        <v>1793</v>
      </c>
      <c r="I830" s="23">
        <v>3100</v>
      </c>
      <c r="J830" s="30">
        <v>28</v>
      </c>
      <c r="K830" s="25">
        <f t="shared" si="12"/>
        <v>86800</v>
      </c>
    </row>
    <row r="831" spans="1:11" s="26" customFormat="1" ht="21" x14ac:dyDescent="0.35">
      <c r="A831" s="16" t="s">
        <v>1122</v>
      </c>
      <c r="B831" s="20" t="s">
        <v>1019</v>
      </c>
      <c r="C831" s="16">
        <v>19050501</v>
      </c>
      <c r="D831" s="19">
        <v>46568</v>
      </c>
      <c r="E831" s="20" t="s">
        <v>1744</v>
      </c>
      <c r="F831" s="20" t="s">
        <v>1745</v>
      </c>
      <c r="G831" s="21">
        <v>45550</v>
      </c>
      <c r="H831" s="22" t="s">
        <v>1793</v>
      </c>
      <c r="I831" s="23">
        <v>2025</v>
      </c>
      <c r="J831" s="30">
        <v>24</v>
      </c>
      <c r="K831" s="25">
        <f t="shared" si="12"/>
        <v>48600</v>
      </c>
    </row>
    <row r="832" spans="1:11" s="26" customFormat="1" ht="21" x14ac:dyDescent="0.35">
      <c r="A832" s="16" t="s">
        <v>1123</v>
      </c>
      <c r="B832" s="20" t="s">
        <v>1019</v>
      </c>
      <c r="C832" s="16" t="s">
        <v>1124</v>
      </c>
      <c r="D832" s="19">
        <v>46172</v>
      </c>
      <c r="E832" s="20" t="s">
        <v>1744</v>
      </c>
      <c r="F832" s="20" t="s">
        <v>1745</v>
      </c>
      <c r="G832" s="21">
        <v>45550</v>
      </c>
      <c r="H832" s="22" t="s">
        <v>1793</v>
      </c>
      <c r="I832" s="23">
        <v>2950</v>
      </c>
      <c r="J832" s="30">
        <v>21</v>
      </c>
      <c r="K832" s="25">
        <f t="shared" si="12"/>
        <v>61950</v>
      </c>
    </row>
    <row r="833" spans="1:11" s="26" customFormat="1" ht="21" x14ac:dyDescent="0.35">
      <c r="A833" s="16" t="s">
        <v>1125</v>
      </c>
      <c r="B833" s="20" t="s">
        <v>1019</v>
      </c>
      <c r="C833" s="16" t="s">
        <v>1126</v>
      </c>
      <c r="D833" s="19">
        <v>45868</v>
      </c>
      <c r="E833" s="20" t="s">
        <v>1744</v>
      </c>
      <c r="F833" s="20" t="s">
        <v>1745</v>
      </c>
      <c r="G833" s="21">
        <v>45550</v>
      </c>
      <c r="H833" s="22" t="s">
        <v>1793</v>
      </c>
      <c r="I833" s="23">
        <v>1850</v>
      </c>
      <c r="J833" s="30">
        <v>59</v>
      </c>
      <c r="K833" s="25">
        <f t="shared" si="12"/>
        <v>109150</v>
      </c>
    </row>
    <row r="834" spans="1:11" s="26" customFormat="1" ht="21" x14ac:dyDescent="0.35">
      <c r="A834" s="16" t="s">
        <v>1127</v>
      </c>
      <c r="B834" s="20" t="s">
        <v>1019</v>
      </c>
      <c r="C834" s="16">
        <v>19050504</v>
      </c>
      <c r="D834" s="19">
        <v>46203</v>
      </c>
      <c r="E834" s="20" t="s">
        <v>1744</v>
      </c>
      <c r="F834" s="20" t="s">
        <v>1745</v>
      </c>
      <c r="G834" s="21">
        <v>45550</v>
      </c>
      <c r="H834" s="22" t="s">
        <v>1793</v>
      </c>
      <c r="I834" s="23">
        <v>3000</v>
      </c>
      <c r="J834" s="30">
        <v>17</v>
      </c>
      <c r="K834" s="25">
        <f t="shared" si="12"/>
        <v>51000</v>
      </c>
    </row>
    <row r="835" spans="1:11" s="26" customFormat="1" ht="21" x14ac:dyDescent="0.35">
      <c r="A835" s="16" t="s">
        <v>1128</v>
      </c>
      <c r="B835" s="20" t="s">
        <v>1019</v>
      </c>
      <c r="C835" s="16">
        <v>19050505</v>
      </c>
      <c r="D835" s="19">
        <v>46203</v>
      </c>
      <c r="E835" s="20" t="s">
        <v>1744</v>
      </c>
      <c r="F835" s="20" t="s">
        <v>1745</v>
      </c>
      <c r="G835" s="21">
        <v>45550</v>
      </c>
      <c r="H835" s="22" t="s">
        <v>1793</v>
      </c>
      <c r="I835" s="23">
        <v>2000</v>
      </c>
      <c r="J835" s="30">
        <v>23</v>
      </c>
      <c r="K835" s="25">
        <f t="shared" si="12"/>
        <v>46000</v>
      </c>
    </row>
    <row r="836" spans="1:11" s="26" customFormat="1" ht="21" x14ac:dyDescent="0.35">
      <c r="A836" s="16" t="s">
        <v>1129</v>
      </c>
      <c r="B836" s="20" t="s">
        <v>1019</v>
      </c>
      <c r="C836" s="16">
        <v>2195874</v>
      </c>
      <c r="D836" s="19">
        <v>45991</v>
      </c>
      <c r="E836" s="20" t="s">
        <v>1744</v>
      </c>
      <c r="F836" s="20" t="s">
        <v>1745</v>
      </c>
      <c r="G836" s="21">
        <v>45550</v>
      </c>
      <c r="H836" s="22" t="s">
        <v>1793</v>
      </c>
      <c r="I836" s="23">
        <v>4</v>
      </c>
      <c r="J836" s="30">
        <v>4500</v>
      </c>
      <c r="K836" s="25">
        <f t="shared" si="12"/>
        <v>18000</v>
      </c>
    </row>
    <row r="837" spans="1:11" s="26" customFormat="1" ht="21" x14ac:dyDescent="0.35">
      <c r="A837" s="16" t="s">
        <v>1130</v>
      </c>
      <c r="B837" s="20" t="s">
        <v>1019</v>
      </c>
      <c r="C837" s="16">
        <v>10001271</v>
      </c>
      <c r="D837" s="19">
        <v>46172</v>
      </c>
      <c r="E837" s="20" t="s">
        <v>1744</v>
      </c>
      <c r="F837" s="20" t="s">
        <v>1745</v>
      </c>
      <c r="G837" s="21">
        <v>45550</v>
      </c>
      <c r="H837" s="22" t="s">
        <v>1793</v>
      </c>
      <c r="I837" s="23">
        <v>119</v>
      </c>
      <c r="J837" s="30">
        <v>365</v>
      </c>
      <c r="K837" s="25">
        <f t="shared" si="12"/>
        <v>43435</v>
      </c>
    </row>
    <row r="838" spans="1:11" s="26" customFormat="1" ht="21" x14ac:dyDescent="0.35">
      <c r="A838" s="16" t="s">
        <v>1131</v>
      </c>
      <c r="B838" s="20" t="s">
        <v>1019</v>
      </c>
      <c r="C838" s="16">
        <v>10001272</v>
      </c>
      <c r="D838" s="19">
        <v>46172</v>
      </c>
      <c r="E838" s="20" t="s">
        <v>1744</v>
      </c>
      <c r="F838" s="20" t="s">
        <v>1745</v>
      </c>
      <c r="G838" s="21">
        <v>45550</v>
      </c>
      <c r="H838" s="22" t="s">
        <v>1793</v>
      </c>
      <c r="I838" s="23">
        <v>109</v>
      </c>
      <c r="J838" s="30">
        <v>173</v>
      </c>
      <c r="K838" s="25">
        <f t="shared" si="12"/>
        <v>18857</v>
      </c>
    </row>
    <row r="839" spans="1:11" s="26" customFormat="1" ht="21" x14ac:dyDescent="0.35">
      <c r="A839" s="16" t="s">
        <v>1132</v>
      </c>
      <c r="B839" s="20" t="s">
        <v>1019</v>
      </c>
      <c r="C839" s="16">
        <v>10001274</v>
      </c>
      <c r="D839" s="19" t="s">
        <v>1042</v>
      </c>
      <c r="E839" s="20" t="s">
        <v>1744</v>
      </c>
      <c r="F839" s="20" t="s">
        <v>1745</v>
      </c>
      <c r="G839" s="21">
        <v>45550</v>
      </c>
      <c r="H839" s="22" t="s">
        <v>1793</v>
      </c>
      <c r="I839" s="23">
        <v>20</v>
      </c>
      <c r="J839" s="30">
        <v>203</v>
      </c>
      <c r="K839" s="25">
        <f t="shared" si="12"/>
        <v>4060</v>
      </c>
    </row>
    <row r="840" spans="1:11" s="26" customFormat="1" ht="21" x14ac:dyDescent="0.35">
      <c r="A840" s="16" t="s">
        <v>1133</v>
      </c>
      <c r="B840" s="20" t="s">
        <v>1019</v>
      </c>
      <c r="C840" s="16">
        <v>10000426</v>
      </c>
      <c r="D840" s="19" t="s">
        <v>1134</v>
      </c>
      <c r="E840" s="20" t="s">
        <v>1744</v>
      </c>
      <c r="F840" s="20" t="s">
        <v>1745</v>
      </c>
      <c r="G840" s="21">
        <v>45550</v>
      </c>
      <c r="H840" s="22" t="s">
        <v>1793</v>
      </c>
      <c r="I840" s="23">
        <v>70</v>
      </c>
      <c r="J840" s="30">
        <v>494</v>
      </c>
      <c r="K840" s="25">
        <f t="shared" ref="K840:K900" si="13">J840*I840</f>
        <v>34580</v>
      </c>
    </row>
    <row r="841" spans="1:11" s="26" customFormat="1" ht="21" x14ac:dyDescent="0.35">
      <c r="A841" s="16" t="s">
        <v>1135</v>
      </c>
      <c r="B841" s="20" t="s">
        <v>1019</v>
      </c>
      <c r="C841" s="16">
        <v>10000347</v>
      </c>
      <c r="D841" s="19">
        <v>46842</v>
      </c>
      <c r="E841" s="20" t="s">
        <v>1744</v>
      </c>
      <c r="F841" s="20" t="s">
        <v>1745</v>
      </c>
      <c r="G841" s="21">
        <v>45550</v>
      </c>
      <c r="H841" s="22" t="s">
        <v>1793</v>
      </c>
      <c r="I841" s="23">
        <v>11</v>
      </c>
      <c r="J841" s="30">
        <v>18773</v>
      </c>
      <c r="K841" s="25">
        <f t="shared" si="13"/>
        <v>206503</v>
      </c>
    </row>
    <row r="842" spans="1:11" s="26" customFormat="1" ht="21" x14ac:dyDescent="0.35">
      <c r="A842" s="16" t="s">
        <v>1136</v>
      </c>
      <c r="B842" s="20" t="s">
        <v>1019</v>
      </c>
      <c r="C842" s="18" t="s">
        <v>1137</v>
      </c>
      <c r="D842" s="19">
        <v>45807</v>
      </c>
      <c r="E842" s="20" t="s">
        <v>1744</v>
      </c>
      <c r="F842" s="20" t="s">
        <v>1745</v>
      </c>
      <c r="G842" s="21">
        <v>45550</v>
      </c>
      <c r="H842" s="22" t="s">
        <v>1793</v>
      </c>
      <c r="I842" s="23">
        <v>125</v>
      </c>
      <c r="J842" s="30">
        <v>588</v>
      </c>
      <c r="K842" s="25">
        <f t="shared" si="13"/>
        <v>73500</v>
      </c>
    </row>
    <row r="843" spans="1:11" s="26" customFormat="1" ht="21" x14ac:dyDescent="0.35">
      <c r="A843" s="16" t="s">
        <v>1138</v>
      </c>
      <c r="B843" s="20" t="s">
        <v>1050</v>
      </c>
      <c r="C843" s="16">
        <v>100004</v>
      </c>
      <c r="D843" s="19">
        <v>45808</v>
      </c>
      <c r="E843" s="20" t="s">
        <v>1744</v>
      </c>
      <c r="F843" s="20" t="s">
        <v>1745</v>
      </c>
      <c r="G843" s="21">
        <v>45550</v>
      </c>
      <c r="H843" s="22" t="s">
        <v>1793</v>
      </c>
      <c r="I843" s="23">
        <v>119</v>
      </c>
      <c r="J843" s="30">
        <v>360</v>
      </c>
      <c r="K843" s="25">
        <f t="shared" si="13"/>
        <v>42840</v>
      </c>
    </row>
    <row r="844" spans="1:11" s="26" customFormat="1" ht="21" x14ac:dyDescent="0.35">
      <c r="A844" s="16" t="s">
        <v>1139</v>
      </c>
      <c r="B844" s="20" t="s">
        <v>1019</v>
      </c>
      <c r="C844" s="18" t="s">
        <v>1140</v>
      </c>
      <c r="D844" s="19">
        <v>45838</v>
      </c>
      <c r="E844" s="20" t="s">
        <v>1744</v>
      </c>
      <c r="F844" s="20" t="s">
        <v>1745</v>
      </c>
      <c r="G844" s="21">
        <v>45550</v>
      </c>
      <c r="H844" s="22" t="s">
        <v>1793</v>
      </c>
      <c r="I844" s="23">
        <v>1</v>
      </c>
      <c r="J844" s="30">
        <v>6921.25</v>
      </c>
      <c r="K844" s="25">
        <f t="shared" si="13"/>
        <v>6921.25</v>
      </c>
    </row>
    <row r="845" spans="1:11" s="26" customFormat="1" ht="21" x14ac:dyDescent="0.35">
      <c r="A845" s="16" t="s">
        <v>1141</v>
      </c>
      <c r="B845" s="20" t="s">
        <v>1050</v>
      </c>
      <c r="C845" s="16">
        <v>190702500</v>
      </c>
      <c r="D845" s="19">
        <v>46568</v>
      </c>
      <c r="E845" s="20" t="s">
        <v>1744</v>
      </c>
      <c r="F845" s="20" t="s">
        <v>1745</v>
      </c>
      <c r="G845" s="21">
        <v>45550</v>
      </c>
      <c r="H845" s="22" t="s">
        <v>1793</v>
      </c>
      <c r="I845" s="23">
        <v>1754</v>
      </c>
      <c r="J845" s="30">
        <v>12</v>
      </c>
      <c r="K845" s="25">
        <f t="shared" si="13"/>
        <v>21048</v>
      </c>
    </row>
    <row r="846" spans="1:11" s="26" customFormat="1" ht="21" x14ac:dyDescent="0.35">
      <c r="A846" s="16" t="s">
        <v>1142</v>
      </c>
      <c r="B846" s="20" t="s">
        <v>1019</v>
      </c>
      <c r="C846" s="18" t="s">
        <v>1143</v>
      </c>
      <c r="D846" s="19">
        <v>46021</v>
      </c>
      <c r="E846" s="20" t="s">
        <v>1744</v>
      </c>
      <c r="F846" s="20" t="s">
        <v>1745</v>
      </c>
      <c r="G846" s="21">
        <v>45550</v>
      </c>
      <c r="H846" s="22" t="s">
        <v>1793</v>
      </c>
      <c r="I846" s="23">
        <v>16</v>
      </c>
      <c r="J846" s="30">
        <v>13855</v>
      </c>
      <c r="K846" s="25">
        <f t="shared" si="13"/>
        <v>221680</v>
      </c>
    </row>
    <row r="847" spans="1:11" s="26" customFormat="1" ht="21" x14ac:dyDescent="0.35">
      <c r="A847" s="16" t="s">
        <v>1144</v>
      </c>
      <c r="B847" s="20" t="s">
        <v>1019</v>
      </c>
      <c r="C847" s="18" t="s">
        <v>1145</v>
      </c>
      <c r="D847" s="19">
        <v>45688</v>
      </c>
      <c r="E847" s="20" t="s">
        <v>1744</v>
      </c>
      <c r="F847" s="20" t="s">
        <v>1745</v>
      </c>
      <c r="G847" s="21">
        <v>45550</v>
      </c>
      <c r="H847" s="22" t="s">
        <v>1793</v>
      </c>
      <c r="I847" s="23">
        <v>18</v>
      </c>
      <c r="J847" s="30">
        <v>16955</v>
      </c>
      <c r="K847" s="25">
        <f t="shared" si="13"/>
        <v>305190</v>
      </c>
    </row>
    <row r="848" spans="1:11" s="26" customFormat="1" ht="21" x14ac:dyDescent="0.35">
      <c r="A848" s="16" t="s">
        <v>1146</v>
      </c>
      <c r="B848" s="20" t="s">
        <v>1019</v>
      </c>
      <c r="C848" s="16">
        <v>2019051202</v>
      </c>
      <c r="D848" s="19">
        <v>45838</v>
      </c>
      <c r="E848" s="20" t="s">
        <v>1744</v>
      </c>
      <c r="F848" s="20" t="s">
        <v>1745</v>
      </c>
      <c r="G848" s="21">
        <v>45550</v>
      </c>
      <c r="H848" s="22" t="s">
        <v>1793</v>
      </c>
      <c r="I848" s="23">
        <v>2</v>
      </c>
      <c r="J848" s="30">
        <v>1200</v>
      </c>
      <c r="K848" s="25">
        <f t="shared" si="13"/>
        <v>2400</v>
      </c>
    </row>
    <row r="849" spans="1:11" s="26" customFormat="1" ht="21" x14ac:dyDescent="0.35">
      <c r="A849" s="16" t="s">
        <v>1147</v>
      </c>
      <c r="B849" s="20" t="s">
        <v>1019</v>
      </c>
      <c r="C849" s="16">
        <v>2019051203</v>
      </c>
      <c r="D849" s="19">
        <v>45838</v>
      </c>
      <c r="E849" s="20" t="s">
        <v>1744</v>
      </c>
      <c r="F849" s="20" t="s">
        <v>1745</v>
      </c>
      <c r="G849" s="21">
        <v>45550</v>
      </c>
      <c r="H849" s="22" t="s">
        <v>1793</v>
      </c>
      <c r="I849" s="23">
        <v>1</v>
      </c>
      <c r="J849" s="30">
        <v>4500</v>
      </c>
      <c r="K849" s="25">
        <f t="shared" si="13"/>
        <v>4500</v>
      </c>
    </row>
    <row r="850" spans="1:11" s="26" customFormat="1" ht="21" x14ac:dyDescent="0.35">
      <c r="A850" s="16" t="s">
        <v>1148</v>
      </c>
      <c r="B850" s="20" t="s">
        <v>1019</v>
      </c>
      <c r="C850" s="16">
        <v>20211081314</v>
      </c>
      <c r="D850" s="19">
        <v>45595</v>
      </c>
      <c r="E850" s="20" t="s">
        <v>1744</v>
      </c>
      <c r="F850" s="20" t="s">
        <v>1745</v>
      </c>
      <c r="G850" s="21">
        <v>45550</v>
      </c>
      <c r="H850" s="22" t="s">
        <v>1793</v>
      </c>
      <c r="I850" s="23">
        <v>2</v>
      </c>
      <c r="J850" s="30">
        <v>653</v>
      </c>
      <c r="K850" s="25">
        <f t="shared" si="13"/>
        <v>1306</v>
      </c>
    </row>
    <row r="851" spans="1:11" s="26" customFormat="1" ht="21" x14ac:dyDescent="0.35">
      <c r="A851" s="16" t="s">
        <v>1149</v>
      </c>
      <c r="B851" s="20" t="s">
        <v>1019</v>
      </c>
      <c r="C851" s="16">
        <v>2023112851</v>
      </c>
      <c r="D851" s="19">
        <v>45991</v>
      </c>
      <c r="E851" s="20" t="s">
        <v>1744</v>
      </c>
      <c r="F851" s="20" t="s">
        <v>1745</v>
      </c>
      <c r="G851" s="21">
        <v>45550</v>
      </c>
      <c r="H851" s="22" t="s">
        <v>1793</v>
      </c>
      <c r="I851" s="23">
        <v>29</v>
      </c>
      <c r="J851" s="30">
        <v>5510</v>
      </c>
      <c r="K851" s="25">
        <f t="shared" si="13"/>
        <v>159790</v>
      </c>
    </row>
    <row r="852" spans="1:11" s="26" customFormat="1" ht="21" x14ac:dyDescent="0.35">
      <c r="A852" s="16" t="s">
        <v>1150</v>
      </c>
      <c r="B852" s="20" t="s">
        <v>1019</v>
      </c>
      <c r="C852" s="16">
        <v>2023042801</v>
      </c>
      <c r="D852" s="19">
        <v>45777</v>
      </c>
      <c r="E852" s="20" t="s">
        <v>1744</v>
      </c>
      <c r="F852" s="20" t="s">
        <v>1745</v>
      </c>
      <c r="G852" s="21">
        <v>45550</v>
      </c>
      <c r="H852" s="22" t="s">
        <v>1793</v>
      </c>
      <c r="I852" s="23">
        <v>20</v>
      </c>
      <c r="J852" s="30">
        <v>7811</v>
      </c>
      <c r="K852" s="25">
        <f t="shared" si="13"/>
        <v>156220</v>
      </c>
    </row>
    <row r="853" spans="1:11" s="26" customFormat="1" ht="21" x14ac:dyDescent="0.35">
      <c r="A853" s="16" t="s">
        <v>1770</v>
      </c>
      <c r="B853" s="20" t="s">
        <v>1019</v>
      </c>
      <c r="C853" s="16">
        <v>2023040901</v>
      </c>
      <c r="D853" s="19">
        <v>45777</v>
      </c>
      <c r="E853" s="20" t="s">
        <v>1744</v>
      </c>
      <c r="F853" s="20" t="s">
        <v>1745</v>
      </c>
      <c r="G853" s="21">
        <v>45550</v>
      </c>
      <c r="H853" s="22" t="s">
        <v>1793</v>
      </c>
      <c r="I853" s="23">
        <v>2</v>
      </c>
      <c r="J853" s="30">
        <v>8286</v>
      </c>
      <c r="K853" s="25">
        <f t="shared" si="13"/>
        <v>16572</v>
      </c>
    </row>
    <row r="854" spans="1:11" s="26" customFormat="1" ht="21" x14ac:dyDescent="0.35">
      <c r="A854" s="16" t="s">
        <v>1151</v>
      </c>
      <c r="B854" s="20" t="s">
        <v>1019</v>
      </c>
      <c r="C854" s="16">
        <v>2023051601</v>
      </c>
      <c r="D854" s="19">
        <v>46021</v>
      </c>
      <c r="E854" s="20" t="s">
        <v>1744</v>
      </c>
      <c r="F854" s="20" t="s">
        <v>1745</v>
      </c>
      <c r="G854" s="21">
        <v>45550</v>
      </c>
      <c r="H854" s="22" t="s">
        <v>1793</v>
      </c>
      <c r="I854" s="23">
        <v>11</v>
      </c>
      <c r="J854" s="30">
        <v>11742</v>
      </c>
      <c r="K854" s="25">
        <f t="shared" si="13"/>
        <v>129162</v>
      </c>
    </row>
    <row r="855" spans="1:11" s="26" customFormat="1" ht="21" x14ac:dyDescent="0.35">
      <c r="A855" s="16" t="s">
        <v>1152</v>
      </c>
      <c r="B855" s="20" t="s">
        <v>1019</v>
      </c>
      <c r="C855" s="16">
        <v>2023113051</v>
      </c>
      <c r="D855" s="19">
        <v>45991</v>
      </c>
      <c r="E855" s="20" t="s">
        <v>1744</v>
      </c>
      <c r="F855" s="20" t="s">
        <v>1745</v>
      </c>
      <c r="G855" s="21">
        <v>45550</v>
      </c>
      <c r="H855" s="22" t="s">
        <v>1793</v>
      </c>
      <c r="I855" s="23">
        <v>6</v>
      </c>
      <c r="J855" s="30">
        <v>12600</v>
      </c>
      <c r="K855" s="25">
        <f t="shared" si="13"/>
        <v>75600</v>
      </c>
    </row>
    <row r="856" spans="1:11" s="26" customFormat="1" ht="21" x14ac:dyDescent="0.35">
      <c r="A856" s="16" t="s">
        <v>1153</v>
      </c>
      <c r="B856" s="20" t="s">
        <v>1019</v>
      </c>
      <c r="C856" s="16">
        <v>2021081316</v>
      </c>
      <c r="D856" s="19">
        <v>45292</v>
      </c>
      <c r="E856" s="20" t="s">
        <v>1744</v>
      </c>
      <c r="F856" s="20" t="s">
        <v>1745</v>
      </c>
      <c r="G856" s="21">
        <v>45550</v>
      </c>
      <c r="H856" s="22" t="s">
        <v>1793</v>
      </c>
      <c r="I856" s="23">
        <v>60</v>
      </c>
      <c r="J856" s="30">
        <v>450</v>
      </c>
      <c r="K856" s="25">
        <f t="shared" si="13"/>
        <v>27000</v>
      </c>
    </row>
    <row r="857" spans="1:11" s="26" customFormat="1" ht="21" x14ac:dyDescent="0.35">
      <c r="A857" s="16" t="s">
        <v>1154</v>
      </c>
      <c r="B857" s="20" t="s">
        <v>1019</v>
      </c>
      <c r="C857" s="16">
        <v>2741031</v>
      </c>
      <c r="D857" s="19">
        <v>45807</v>
      </c>
      <c r="E857" s="20" t="s">
        <v>1744</v>
      </c>
      <c r="F857" s="20" t="s">
        <v>1745</v>
      </c>
      <c r="G857" s="21">
        <v>45550</v>
      </c>
      <c r="H857" s="22" t="s">
        <v>1793</v>
      </c>
      <c r="I857" s="23">
        <v>23</v>
      </c>
      <c r="J857" s="30">
        <v>1500</v>
      </c>
      <c r="K857" s="25">
        <f t="shared" si="13"/>
        <v>34500</v>
      </c>
    </row>
    <row r="858" spans="1:11" s="26" customFormat="1" ht="21" x14ac:dyDescent="0.35">
      <c r="A858" s="16" t="s">
        <v>1155</v>
      </c>
      <c r="B858" s="20" t="s">
        <v>1019</v>
      </c>
      <c r="C858" s="18" t="s">
        <v>1156</v>
      </c>
      <c r="D858" s="19">
        <v>46203</v>
      </c>
      <c r="E858" s="20" t="s">
        <v>1744</v>
      </c>
      <c r="F858" s="20" t="s">
        <v>1745</v>
      </c>
      <c r="G858" s="21">
        <v>45550</v>
      </c>
      <c r="H858" s="22" t="s">
        <v>1793</v>
      </c>
      <c r="I858" s="23">
        <v>1</v>
      </c>
      <c r="J858" s="30">
        <v>8107</v>
      </c>
      <c r="K858" s="25">
        <f t="shared" si="13"/>
        <v>8107</v>
      </c>
    </row>
    <row r="859" spans="1:11" s="26" customFormat="1" ht="21" x14ac:dyDescent="0.35">
      <c r="A859" s="16" t="s">
        <v>1157</v>
      </c>
      <c r="B859" s="20" t="s">
        <v>1019</v>
      </c>
      <c r="C859" s="16">
        <v>490</v>
      </c>
      <c r="D859" s="19">
        <v>45411</v>
      </c>
      <c r="E859" s="20" t="s">
        <v>1744</v>
      </c>
      <c r="F859" s="20" t="s">
        <v>1745</v>
      </c>
      <c r="G859" s="21">
        <v>45550</v>
      </c>
      <c r="H859" s="22" t="s">
        <v>1793</v>
      </c>
      <c r="I859" s="23">
        <v>1</v>
      </c>
      <c r="J859" s="30">
        <v>2800</v>
      </c>
      <c r="K859" s="25">
        <f t="shared" si="13"/>
        <v>2800</v>
      </c>
    </row>
    <row r="860" spans="1:11" s="26" customFormat="1" ht="21" x14ac:dyDescent="0.35">
      <c r="A860" s="16" t="s">
        <v>1158</v>
      </c>
      <c r="B860" s="20" t="s">
        <v>1019</v>
      </c>
      <c r="C860" s="16">
        <v>10003505</v>
      </c>
      <c r="D860" s="19">
        <v>47177</v>
      </c>
      <c r="E860" s="20" t="s">
        <v>1744</v>
      </c>
      <c r="F860" s="20" t="s">
        <v>1745</v>
      </c>
      <c r="G860" s="21">
        <v>45550</v>
      </c>
      <c r="H860" s="22" t="s">
        <v>1793</v>
      </c>
      <c r="I860" s="23">
        <v>5</v>
      </c>
      <c r="J860" s="30">
        <v>3260</v>
      </c>
      <c r="K860" s="25">
        <f t="shared" si="13"/>
        <v>16300</v>
      </c>
    </row>
    <row r="861" spans="1:11" s="26" customFormat="1" ht="21" x14ac:dyDescent="0.35">
      <c r="A861" s="16" t="s">
        <v>1159</v>
      </c>
      <c r="B861" s="20" t="s">
        <v>1019</v>
      </c>
      <c r="C861" s="16">
        <v>10003599</v>
      </c>
      <c r="D861" s="19">
        <v>46660</v>
      </c>
      <c r="E861" s="20" t="s">
        <v>1744</v>
      </c>
      <c r="F861" s="20" t="s">
        <v>1745</v>
      </c>
      <c r="G861" s="21">
        <v>45550</v>
      </c>
      <c r="H861" s="22" t="s">
        <v>1793</v>
      </c>
      <c r="I861" s="23">
        <v>2</v>
      </c>
      <c r="J861" s="30">
        <v>3330</v>
      </c>
      <c r="K861" s="25">
        <f t="shared" si="13"/>
        <v>6660</v>
      </c>
    </row>
    <row r="862" spans="1:11" s="26" customFormat="1" ht="21" x14ac:dyDescent="0.35">
      <c r="A862" s="16" t="s">
        <v>1160</v>
      </c>
      <c r="B862" s="20" t="s">
        <v>1019</v>
      </c>
      <c r="C862" s="16">
        <v>3004621</v>
      </c>
      <c r="D862" s="19">
        <v>46356</v>
      </c>
      <c r="E862" s="20" t="s">
        <v>1744</v>
      </c>
      <c r="F862" s="20" t="s">
        <v>1745</v>
      </c>
      <c r="G862" s="21">
        <v>45550</v>
      </c>
      <c r="H862" s="22" t="s">
        <v>1793</v>
      </c>
      <c r="I862" s="23">
        <v>3</v>
      </c>
      <c r="J862" s="30">
        <v>3310</v>
      </c>
      <c r="K862" s="25">
        <f t="shared" si="13"/>
        <v>9930</v>
      </c>
    </row>
    <row r="863" spans="1:11" s="26" customFormat="1" ht="21" x14ac:dyDescent="0.35">
      <c r="A863" s="16" t="s">
        <v>1161</v>
      </c>
      <c r="B863" s="20" t="s">
        <v>1019</v>
      </c>
      <c r="C863" s="16">
        <v>10003499</v>
      </c>
      <c r="D863" s="19">
        <v>47847</v>
      </c>
      <c r="E863" s="20" t="s">
        <v>1744</v>
      </c>
      <c r="F863" s="20" t="s">
        <v>1745</v>
      </c>
      <c r="G863" s="21">
        <v>45550</v>
      </c>
      <c r="H863" s="22" t="s">
        <v>1793</v>
      </c>
      <c r="I863" s="23">
        <v>2</v>
      </c>
      <c r="J863" s="30">
        <v>3300</v>
      </c>
      <c r="K863" s="25">
        <f t="shared" si="13"/>
        <v>6600</v>
      </c>
    </row>
    <row r="864" spans="1:11" s="26" customFormat="1" ht="21" x14ac:dyDescent="0.35">
      <c r="A864" s="16" t="s">
        <v>1162</v>
      </c>
      <c r="B864" s="20" t="s">
        <v>1019</v>
      </c>
      <c r="C864" s="16">
        <v>10003232</v>
      </c>
      <c r="D864" s="19">
        <v>46446</v>
      </c>
      <c r="E864" s="20" t="s">
        <v>1744</v>
      </c>
      <c r="F864" s="20" t="s">
        <v>1745</v>
      </c>
      <c r="G864" s="21">
        <v>45550</v>
      </c>
      <c r="H864" s="22" t="s">
        <v>1793</v>
      </c>
      <c r="I864" s="23">
        <v>2</v>
      </c>
      <c r="J864" s="30">
        <v>13404.3</v>
      </c>
      <c r="K864" s="25">
        <f t="shared" si="13"/>
        <v>26808.6</v>
      </c>
    </row>
    <row r="865" spans="1:11" s="26" customFormat="1" ht="21" x14ac:dyDescent="0.35">
      <c r="A865" s="16" t="s">
        <v>1163</v>
      </c>
      <c r="B865" s="20" t="s">
        <v>1019</v>
      </c>
      <c r="C865" s="16">
        <v>10003605</v>
      </c>
      <c r="D865" s="19">
        <v>46022</v>
      </c>
      <c r="E865" s="20" t="s">
        <v>1744</v>
      </c>
      <c r="F865" s="20" t="s">
        <v>1745</v>
      </c>
      <c r="G865" s="21">
        <v>45550</v>
      </c>
      <c r="H865" s="22" t="s">
        <v>1793</v>
      </c>
      <c r="I865" s="23">
        <v>2</v>
      </c>
      <c r="J865" s="30">
        <v>5692.5</v>
      </c>
      <c r="K865" s="25">
        <f t="shared" si="13"/>
        <v>11385</v>
      </c>
    </row>
    <row r="866" spans="1:11" s="26" customFormat="1" ht="21" x14ac:dyDescent="0.35">
      <c r="A866" s="16" t="s">
        <v>1164</v>
      </c>
      <c r="B866" s="20" t="s">
        <v>1019</v>
      </c>
      <c r="C866" s="16">
        <v>252777</v>
      </c>
      <c r="D866" s="19">
        <v>46111</v>
      </c>
      <c r="E866" s="20" t="s">
        <v>1744</v>
      </c>
      <c r="F866" s="20" t="s">
        <v>1745</v>
      </c>
      <c r="G866" s="21">
        <v>45550</v>
      </c>
      <c r="H866" s="22" t="s">
        <v>1793</v>
      </c>
      <c r="I866" s="23">
        <v>3</v>
      </c>
      <c r="J866" s="30">
        <v>5996</v>
      </c>
      <c r="K866" s="25">
        <f t="shared" si="13"/>
        <v>17988</v>
      </c>
    </row>
    <row r="867" spans="1:11" s="26" customFormat="1" ht="21" x14ac:dyDescent="0.35">
      <c r="A867" s="16" t="s">
        <v>1165</v>
      </c>
      <c r="B867" s="20" t="s">
        <v>1019</v>
      </c>
      <c r="C867" s="16">
        <v>252778</v>
      </c>
      <c r="D867" s="19">
        <v>46112</v>
      </c>
      <c r="E867" s="20" t="s">
        <v>1744</v>
      </c>
      <c r="F867" s="20" t="s">
        <v>1745</v>
      </c>
      <c r="G867" s="21">
        <v>45550</v>
      </c>
      <c r="H867" s="22" t="s">
        <v>1793</v>
      </c>
      <c r="I867" s="23">
        <v>2</v>
      </c>
      <c r="J867" s="30">
        <v>5996</v>
      </c>
      <c r="K867" s="25">
        <f t="shared" si="13"/>
        <v>11992</v>
      </c>
    </row>
    <row r="868" spans="1:11" s="26" customFormat="1" ht="21" x14ac:dyDescent="0.35">
      <c r="A868" s="16" t="s">
        <v>1166</v>
      </c>
      <c r="B868" s="20" t="s">
        <v>1050</v>
      </c>
      <c r="C868" s="16" t="s">
        <v>586</v>
      </c>
      <c r="D868" s="19">
        <v>46568</v>
      </c>
      <c r="E868" s="20" t="s">
        <v>1744</v>
      </c>
      <c r="F868" s="20" t="s">
        <v>1745</v>
      </c>
      <c r="G868" s="21">
        <v>45550</v>
      </c>
      <c r="H868" s="22" t="s">
        <v>1793</v>
      </c>
      <c r="I868" s="23">
        <v>1</v>
      </c>
      <c r="J868" s="30">
        <v>3500</v>
      </c>
      <c r="K868" s="25">
        <f t="shared" si="13"/>
        <v>3500</v>
      </c>
    </row>
    <row r="869" spans="1:11" s="26" customFormat="1" ht="21" x14ac:dyDescent="0.35">
      <c r="A869" s="16" t="s">
        <v>1167</v>
      </c>
      <c r="B869" s="20" t="s">
        <v>1050</v>
      </c>
      <c r="C869" s="16">
        <v>221015</v>
      </c>
      <c r="D869" s="19">
        <v>47633</v>
      </c>
      <c r="E869" s="20" t="s">
        <v>1744</v>
      </c>
      <c r="F869" s="20" t="s">
        <v>1745</v>
      </c>
      <c r="G869" s="21">
        <v>45550</v>
      </c>
      <c r="H869" s="22" t="s">
        <v>1793</v>
      </c>
      <c r="I869" s="23">
        <v>3</v>
      </c>
      <c r="J869" s="30">
        <v>3400</v>
      </c>
      <c r="K869" s="25">
        <f t="shared" si="13"/>
        <v>10200</v>
      </c>
    </row>
    <row r="870" spans="1:11" s="26" customFormat="1" ht="21" x14ac:dyDescent="0.35">
      <c r="A870" s="16" t="s">
        <v>1168</v>
      </c>
      <c r="B870" s="20" t="s">
        <v>1050</v>
      </c>
      <c r="C870" s="16">
        <v>2143750</v>
      </c>
      <c r="D870" s="19">
        <v>45713</v>
      </c>
      <c r="E870" s="20" t="s">
        <v>1744</v>
      </c>
      <c r="F870" s="20" t="s">
        <v>1745</v>
      </c>
      <c r="G870" s="21">
        <v>45550</v>
      </c>
      <c r="H870" s="22" t="s">
        <v>1793</v>
      </c>
      <c r="I870" s="23">
        <v>3</v>
      </c>
      <c r="J870" s="30">
        <v>3200</v>
      </c>
      <c r="K870" s="25">
        <f t="shared" si="13"/>
        <v>9600</v>
      </c>
    </row>
    <row r="871" spans="1:11" s="26" customFormat="1" ht="21" x14ac:dyDescent="0.35">
      <c r="A871" s="16" t="s">
        <v>1169</v>
      </c>
      <c r="B871" s="20" t="s">
        <v>1050</v>
      </c>
      <c r="C871" s="16">
        <v>108596</v>
      </c>
      <c r="D871" s="19">
        <v>46670</v>
      </c>
      <c r="E871" s="20" t="s">
        <v>1744</v>
      </c>
      <c r="F871" s="20" t="s">
        <v>1745</v>
      </c>
      <c r="G871" s="21">
        <v>45550</v>
      </c>
      <c r="H871" s="22" t="s">
        <v>1793</v>
      </c>
      <c r="I871" s="23">
        <v>2</v>
      </c>
      <c r="J871" s="30">
        <v>246</v>
      </c>
      <c r="K871" s="25">
        <f t="shared" si="13"/>
        <v>492</v>
      </c>
    </row>
    <row r="872" spans="1:11" s="26" customFormat="1" ht="21" x14ac:dyDescent="0.35">
      <c r="A872" s="16" t="s">
        <v>1170</v>
      </c>
      <c r="B872" s="20" t="s">
        <v>1019</v>
      </c>
      <c r="C872" s="16" t="s">
        <v>1171</v>
      </c>
      <c r="D872" s="19">
        <v>45746</v>
      </c>
      <c r="E872" s="20" t="s">
        <v>1744</v>
      </c>
      <c r="F872" s="20" t="s">
        <v>1745</v>
      </c>
      <c r="G872" s="21">
        <v>45550</v>
      </c>
      <c r="H872" s="22" t="s">
        <v>1793</v>
      </c>
      <c r="I872" s="23">
        <v>32</v>
      </c>
      <c r="J872" s="30">
        <v>1400</v>
      </c>
      <c r="K872" s="25">
        <f t="shared" si="13"/>
        <v>44800</v>
      </c>
    </row>
    <row r="873" spans="1:11" s="26" customFormat="1" ht="21" x14ac:dyDescent="0.35">
      <c r="A873" s="16" t="s">
        <v>1172</v>
      </c>
      <c r="B873" s="20" t="s">
        <v>1019</v>
      </c>
      <c r="C873" s="16">
        <v>5823011</v>
      </c>
      <c r="D873" s="19">
        <v>46264</v>
      </c>
      <c r="E873" s="20" t="s">
        <v>1744</v>
      </c>
      <c r="F873" s="20" t="s">
        <v>1745</v>
      </c>
      <c r="G873" s="21">
        <v>45550</v>
      </c>
      <c r="H873" s="22" t="s">
        <v>1793</v>
      </c>
      <c r="I873" s="23">
        <v>2</v>
      </c>
      <c r="J873" s="30">
        <v>1900</v>
      </c>
      <c r="K873" s="25">
        <f t="shared" si="13"/>
        <v>3800</v>
      </c>
    </row>
    <row r="874" spans="1:11" s="26" customFormat="1" ht="21" x14ac:dyDescent="0.35">
      <c r="A874" s="16" t="s">
        <v>1173</v>
      </c>
      <c r="B874" s="20" t="s">
        <v>1019</v>
      </c>
      <c r="C874" s="16" t="s">
        <v>1174</v>
      </c>
      <c r="D874" s="19">
        <v>46598</v>
      </c>
      <c r="E874" s="20" t="s">
        <v>1744</v>
      </c>
      <c r="F874" s="20" t="s">
        <v>1745</v>
      </c>
      <c r="G874" s="21">
        <v>45550</v>
      </c>
      <c r="H874" s="22" t="s">
        <v>1793</v>
      </c>
      <c r="I874" s="23">
        <v>3</v>
      </c>
      <c r="J874" s="30">
        <v>1217.7</v>
      </c>
      <c r="K874" s="25">
        <f t="shared" si="13"/>
        <v>3653.1000000000004</v>
      </c>
    </row>
    <row r="875" spans="1:11" s="26" customFormat="1" ht="21" x14ac:dyDescent="0.35">
      <c r="A875" s="16" t="s">
        <v>1175</v>
      </c>
      <c r="B875" s="20" t="s">
        <v>1019</v>
      </c>
      <c r="C875" s="16" t="s">
        <v>1176</v>
      </c>
      <c r="D875" s="19">
        <v>46233</v>
      </c>
      <c r="E875" s="20" t="s">
        <v>1744</v>
      </c>
      <c r="F875" s="20" t="s">
        <v>1745</v>
      </c>
      <c r="G875" s="21">
        <v>45550</v>
      </c>
      <c r="H875" s="22" t="s">
        <v>1793</v>
      </c>
      <c r="I875" s="23">
        <v>2</v>
      </c>
      <c r="J875" s="30">
        <v>800</v>
      </c>
      <c r="K875" s="25">
        <f t="shared" si="13"/>
        <v>1600</v>
      </c>
    </row>
    <row r="876" spans="1:11" s="26" customFormat="1" ht="21" x14ac:dyDescent="0.35">
      <c r="A876" s="16" t="s">
        <v>1177</v>
      </c>
      <c r="B876" s="20" t="s">
        <v>1019</v>
      </c>
      <c r="C876" s="16" t="s">
        <v>1178</v>
      </c>
      <c r="D876" s="19">
        <v>46601</v>
      </c>
      <c r="E876" s="20" t="s">
        <v>1744</v>
      </c>
      <c r="F876" s="20" t="s">
        <v>1745</v>
      </c>
      <c r="G876" s="21">
        <v>45550</v>
      </c>
      <c r="H876" s="22" t="s">
        <v>1793</v>
      </c>
      <c r="I876" s="23">
        <v>1</v>
      </c>
      <c r="J876" s="30">
        <v>658</v>
      </c>
      <c r="K876" s="25">
        <f t="shared" si="13"/>
        <v>658</v>
      </c>
    </row>
    <row r="877" spans="1:11" s="26" customFormat="1" ht="21" x14ac:dyDescent="0.35">
      <c r="A877" s="16" t="s">
        <v>1179</v>
      </c>
      <c r="B877" s="20" t="s">
        <v>1019</v>
      </c>
      <c r="C877" s="16" t="s">
        <v>1180</v>
      </c>
      <c r="D877" s="19">
        <v>46602</v>
      </c>
      <c r="E877" s="20" t="s">
        <v>1744</v>
      </c>
      <c r="F877" s="20" t="s">
        <v>1745</v>
      </c>
      <c r="G877" s="21">
        <v>45550</v>
      </c>
      <c r="H877" s="22" t="s">
        <v>1793</v>
      </c>
      <c r="I877" s="23">
        <v>3</v>
      </c>
      <c r="J877" s="30">
        <v>4034.8</v>
      </c>
      <c r="K877" s="25">
        <f t="shared" si="13"/>
        <v>12104.400000000001</v>
      </c>
    </row>
    <row r="878" spans="1:11" s="26" customFormat="1" ht="21" x14ac:dyDescent="0.35">
      <c r="A878" s="16" t="s">
        <v>1181</v>
      </c>
      <c r="B878" s="20" t="s">
        <v>1050</v>
      </c>
      <c r="C878" s="18" t="s">
        <v>586</v>
      </c>
      <c r="D878" s="19" t="s">
        <v>586</v>
      </c>
      <c r="E878" s="20" t="s">
        <v>1744</v>
      </c>
      <c r="F878" s="20" t="s">
        <v>1745</v>
      </c>
      <c r="G878" s="21">
        <v>45550</v>
      </c>
      <c r="H878" s="22" t="s">
        <v>1793</v>
      </c>
      <c r="I878" s="23">
        <v>3</v>
      </c>
      <c r="J878" s="30">
        <v>2500</v>
      </c>
      <c r="K878" s="25">
        <f t="shared" si="13"/>
        <v>7500</v>
      </c>
    </row>
    <row r="879" spans="1:11" s="26" customFormat="1" ht="21" x14ac:dyDescent="0.35">
      <c r="A879" s="16" t="s">
        <v>1771</v>
      </c>
      <c r="B879" s="20" t="s">
        <v>1019</v>
      </c>
      <c r="C879" s="18" t="s">
        <v>1772</v>
      </c>
      <c r="D879" s="19">
        <v>45687</v>
      </c>
      <c r="E879" s="20" t="s">
        <v>1744</v>
      </c>
      <c r="F879" s="20" t="s">
        <v>1745</v>
      </c>
      <c r="G879" s="21">
        <v>45550</v>
      </c>
      <c r="H879" s="22" t="s">
        <v>1793</v>
      </c>
      <c r="I879" s="23">
        <v>9</v>
      </c>
      <c r="J879" s="30">
        <v>24813</v>
      </c>
      <c r="K879" s="25">
        <f t="shared" si="13"/>
        <v>223317</v>
      </c>
    </row>
    <row r="880" spans="1:11" s="26" customFormat="1" ht="21" x14ac:dyDescent="0.35">
      <c r="A880" s="16" t="s">
        <v>1773</v>
      </c>
      <c r="B880" s="20" t="s">
        <v>1019</v>
      </c>
      <c r="C880" s="18" t="s">
        <v>1774</v>
      </c>
      <c r="D880" s="19">
        <v>46173</v>
      </c>
      <c r="E880" s="20" t="s">
        <v>1744</v>
      </c>
      <c r="F880" s="20" t="s">
        <v>1745</v>
      </c>
      <c r="G880" s="21">
        <v>45550</v>
      </c>
      <c r="H880" s="22" t="s">
        <v>1793</v>
      </c>
      <c r="I880" s="23">
        <v>3</v>
      </c>
      <c r="J880" s="30">
        <v>12406.25</v>
      </c>
      <c r="K880" s="25">
        <f t="shared" si="13"/>
        <v>37218.75</v>
      </c>
    </row>
    <row r="881" spans="1:11" s="26" customFormat="1" ht="21" x14ac:dyDescent="0.35">
      <c r="A881" s="16" t="s">
        <v>1775</v>
      </c>
      <c r="B881" s="20" t="s">
        <v>1019</v>
      </c>
      <c r="C881" s="18" t="s">
        <v>1776</v>
      </c>
      <c r="D881" s="19">
        <v>45626</v>
      </c>
      <c r="E881" s="20" t="s">
        <v>1744</v>
      </c>
      <c r="F881" s="20" t="s">
        <v>1745</v>
      </c>
      <c r="G881" s="21">
        <v>45550</v>
      </c>
      <c r="H881" s="22" t="s">
        <v>1793</v>
      </c>
      <c r="I881" s="23">
        <v>6</v>
      </c>
      <c r="J881" s="30">
        <v>10499.56</v>
      </c>
      <c r="K881" s="25">
        <f t="shared" si="13"/>
        <v>62997.36</v>
      </c>
    </row>
    <row r="882" spans="1:11" s="26" customFormat="1" ht="21" x14ac:dyDescent="0.35">
      <c r="A882" s="16" t="s">
        <v>1182</v>
      </c>
      <c r="B882" s="20" t="s">
        <v>1019</v>
      </c>
      <c r="C882" s="18" t="s">
        <v>1183</v>
      </c>
      <c r="D882" s="19">
        <v>45626</v>
      </c>
      <c r="E882" s="20" t="s">
        <v>1744</v>
      </c>
      <c r="F882" s="20" t="s">
        <v>1745</v>
      </c>
      <c r="G882" s="21">
        <v>45550</v>
      </c>
      <c r="H882" s="22" t="s">
        <v>1793</v>
      </c>
      <c r="I882" s="23">
        <v>6</v>
      </c>
      <c r="J882" s="30">
        <v>12406.25</v>
      </c>
      <c r="K882" s="25">
        <f t="shared" si="13"/>
        <v>74437.5</v>
      </c>
    </row>
    <row r="883" spans="1:11" s="26" customFormat="1" ht="21" x14ac:dyDescent="0.35">
      <c r="A883" s="16" t="s">
        <v>1184</v>
      </c>
      <c r="B883" s="20" t="s">
        <v>1019</v>
      </c>
      <c r="C883" s="18" t="s">
        <v>1185</v>
      </c>
      <c r="D883" s="19">
        <v>45626</v>
      </c>
      <c r="E883" s="20" t="s">
        <v>1744</v>
      </c>
      <c r="F883" s="20" t="s">
        <v>1745</v>
      </c>
      <c r="G883" s="21">
        <v>45550</v>
      </c>
      <c r="H883" s="22" t="s">
        <v>1793</v>
      </c>
      <c r="I883" s="23">
        <v>4</v>
      </c>
      <c r="J883" s="30">
        <v>21656.26</v>
      </c>
      <c r="K883" s="25">
        <f t="shared" si="13"/>
        <v>86625.04</v>
      </c>
    </row>
    <row r="884" spans="1:11" s="26" customFormat="1" ht="21" x14ac:dyDescent="0.35">
      <c r="A884" s="16" t="s">
        <v>1186</v>
      </c>
      <c r="B884" s="20" t="s">
        <v>1019</v>
      </c>
      <c r="C884" s="18" t="s">
        <v>1187</v>
      </c>
      <c r="D884" s="19">
        <v>45808</v>
      </c>
      <c r="E884" s="20" t="s">
        <v>1744</v>
      </c>
      <c r="F884" s="20" t="s">
        <v>1745</v>
      </c>
      <c r="G884" s="21">
        <v>45550</v>
      </c>
      <c r="H884" s="22" t="s">
        <v>1793</v>
      </c>
      <c r="I884" s="23">
        <v>4</v>
      </c>
      <c r="J884" s="30">
        <v>26250</v>
      </c>
      <c r="K884" s="25">
        <f t="shared" si="13"/>
        <v>105000</v>
      </c>
    </row>
    <row r="885" spans="1:11" s="26" customFormat="1" ht="21" x14ac:dyDescent="0.35">
      <c r="A885" s="16" t="s">
        <v>1188</v>
      </c>
      <c r="B885" s="20" t="s">
        <v>1019</v>
      </c>
      <c r="C885" s="18" t="s">
        <v>1189</v>
      </c>
      <c r="D885" s="19">
        <v>46172</v>
      </c>
      <c r="E885" s="20" t="s">
        <v>1744</v>
      </c>
      <c r="F885" s="20" t="s">
        <v>1745</v>
      </c>
      <c r="G885" s="21">
        <v>45550</v>
      </c>
      <c r="H885" s="22" t="s">
        <v>1793</v>
      </c>
      <c r="I885" s="23">
        <v>2</v>
      </c>
      <c r="J885" s="30">
        <v>5249.96</v>
      </c>
      <c r="K885" s="25">
        <f t="shared" si="13"/>
        <v>10499.92</v>
      </c>
    </row>
    <row r="886" spans="1:11" s="26" customFormat="1" ht="21" x14ac:dyDescent="0.35">
      <c r="A886" s="16" t="s">
        <v>1190</v>
      </c>
      <c r="B886" s="20" t="s">
        <v>1019</v>
      </c>
      <c r="C886" s="18" t="s">
        <v>1191</v>
      </c>
      <c r="D886" s="19">
        <v>45626</v>
      </c>
      <c r="E886" s="20" t="s">
        <v>1744</v>
      </c>
      <c r="F886" s="20" t="s">
        <v>1745</v>
      </c>
      <c r="G886" s="21">
        <v>45550</v>
      </c>
      <c r="H886" s="22" t="s">
        <v>1793</v>
      </c>
      <c r="I886" s="23">
        <v>2</v>
      </c>
      <c r="J886" s="30">
        <v>4760</v>
      </c>
      <c r="K886" s="25">
        <f t="shared" si="13"/>
        <v>9520</v>
      </c>
    </row>
    <row r="887" spans="1:11" s="26" customFormat="1" ht="21" x14ac:dyDescent="0.35">
      <c r="A887" s="16" t="s">
        <v>1777</v>
      </c>
      <c r="B887" s="20" t="s">
        <v>1019</v>
      </c>
      <c r="C887" s="18" t="s">
        <v>1778</v>
      </c>
      <c r="D887" s="19">
        <v>45688</v>
      </c>
      <c r="E887" s="20" t="s">
        <v>1744</v>
      </c>
      <c r="F887" s="20" t="s">
        <v>1745</v>
      </c>
      <c r="G887" s="21">
        <v>45550</v>
      </c>
      <c r="H887" s="22" t="s">
        <v>1793</v>
      </c>
      <c r="I887" s="23">
        <v>2</v>
      </c>
      <c r="J887" s="30">
        <v>8250</v>
      </c>
      <c r="K887" s="25">
        <f t="shared" si="13"/>
        <v>16500</v>
      </c>
    </row>
    <row r="888" spans="1:11" s="26" customFormat="1" ht="21" x14ac:dyDescent="0.35">
      <c r="A888" s="16" t="s">
        <v>1192</v>
      </c>
      <c r="B888" s="20" t="s">
        <v>1019</v>
      </c>
      <c r="C888" s="18" t="s">
        <v>1193</v>
      </c>
      <c r="D888" s="19">
        <v>45838</v>
      </c>
      <c r="E888" s="20" t="s">
        <v>1744</v>
      </c>
      <c r="F888" s="20" t="s">
        <v>1745</v>
      </c>
      <c r="G888" s="21">
        <v>45550</v>
      </c>
      <c r="H888" s="22" t="s">
        <v>1793</v>
      </c>
      <c r="I888" s="23">
        <v>12</v>
      </c>
      <c r="J888" s="30">
        <v>605.17999999999995</v>
      </c>
      <c r="K888" s="25">
        <f t="shared" si="13"/>
        <v>7262.16</v>
      </c>
    </row>
    <row r="889" spans="1:11" s="26" customFormat="1" ht="21" x14ac:dyDescent="0.35">
      <c r="A889" s="16" t="s">
        <v>1194</v>
      </c>
      <c r="B889" s="20" t="s">
        <v>1019</v>
      </c>
      <c r="C889" s="18" t="s">
        <v>1195</v>
      </c>
      <c r="D889" s="19">
        <v>45688</v>
      </c>
      <c r="E889" s="20" t="s">
        <v>1744</v>
      </c>
      <c r="F889" s="20" t="s">
        <v>1745</v>
      </c>
      <c r="G889" s="21">
        <v>45550</v>
      </c>
      <c r="H889" s="22" t="s">
        <v>1793</v>
      </c>
      <c r="I889" s="23">
        <v>8</v>
      </c>
      <c r="J889" s="30">
        <v>6446.12</v>
      </c>
      <c r="K889" s="25">
        <f t="shared" si="13"/>
        <v>51568.959999999999</v>
      </c>
    </row>
    <row r="890" spans="1:11" s="26" customFormat="1" ht="21" x14ac:dyDescent="0.35">
      <c r="A890" s="16" t="s">
        <v>1196</v>
      </c>
      <c r="B890" s="20" t="s">
        <v>1019</v>
      </c>
      <c r="C890" s="18" t="s">
        <v>1197</v>
      </c>
      <c r="D890" s="19">
        <v>45443</v>
      </c>
      <c r="E890" s="20" t="s">
        <v>1744</v>
      </c>
      <c r="F890" s="20" t="s">
        <v>1745</v>
      </c>
      <c r="G890" s="21">
        <v>45550</v>
      </c>
      <c r="H890" s="22" t="s">
        <v>1793</v>
      </c>
      <c r="I890" s="23">
        <v>1</v>
      </c>
      <c r="J890" s="30">
        <v>17062</v>
      </c>
      <c r="K890" s="25">
        <f t="shared" si="13"/>
        <v>17062</v>
      </c>
    </row>
    <row r="891" spans="1:11" s="26" customFormat="1" ht="21" x14ac:dyDescent="0.35">
      <c r="A891" s="16" t="s">
        <v>1198</v>
      </c>
      <c r="B891" s="20" t="s">
        <v>1050</v>
      </c>
      <c r="C891" s="16" t="s">
        <v>1199</v>
      </c>
      <c r="D891" s="19">
        <v>45657</v>
      </c>
      <c r="E891" s="20" t="s">
        <v>1744</v>
      </c>
      <c r="F891" s="20" t="s">
        <v>1745</v>
      </c>
      <c r="G891" s="21">
        <v>45550</v>
      </c>
      <c r="H891" s="22" t="s">
        <v>1793</v>
      </c>
      <c r="I891" s="23">
        <v>5</v>
      </c>
      <c r="J891" s="30">
        <v>1012.47</v>
      </c>
      <c r="K891" s="25">
        <f t="shared" si="13"/>
        <v>5062.3500000000004</v>
      </c>
    </row>
    <row r="892" spans="1:11" s="26" customFormat="1" ht="21" x14ac:dyDescent="0.35">
      <c r="A892" s="16" t="s">
        <v>1200</v>
      </c>
      <c r="B892" s="20" t="s">
        <v>1050</v>
      </c>
      <c r="C892" s="18" t="s">
        <v>1201</v>
      </c>
      <c r="D892" s="19">
        <v>47118</v>
      </c>
      <c r="E892" s="20" t="s">
        <v>1744</v>
      </c>
      <c r="F892" s="20" t="s">
        <v>1745</v>
      </c>
      <c r="G892" s="21">
        <v>45550</v>
      </c>
      <c r="H892" s="22" t="s">
        <v>1793</v>
      </c>
      <c r="I892" s="23">
        <v>9</v>
      </c>
      <c r="J892" s="30">
        <v>6500</v>
      </c>
      <c r="K892" s="25">
        <f t="shared" si="13"/>
        <v>58500</v>
      </c>
    </row>
    <row r="893" spans="1:11" s="26" customFormat="1" ht="21" x14ac:dyDescent="0.35">
      <c r="A893" s="16" t="s">
        <v>1202</v>
      </c>
      <c r="B893" s="20" t="s">
        <v>1050</v>
      </c>
      <c r="C893" s="16">
        <v>160872</v>
      </c>
      <c r="D893" s="19">
        <v>46387</v>
      </c>
      <c r="E893" s="20" t="s">
        <v>1744</v>
      </c>
      <c r="F893" s="20" t="s">
        <v>1745</v>
      </c>
      <c r="G893" s="21">
        <v>45550</v>
      </c>
      <c r="H893" s="22" t="s">
        <v>1793</v>
      </c>
      <c r="I893" s="23">
        <v>33</v>
      </c>
      <c r="J893" s="30">
        <v>1140</v>
      </c>
      <c r="K893" s="25">
        <f t="shared" si="13"/>
        <v>37620</v>
      </c>
    </row>
    <row r="894" spans="1:11" s="26" customFormat="1" ht="21" x14ac:dyDescent="0.35">
      <c r="A894" s="16" t="s">
        <v>1779</v>
      </c>
      <c r="B894" s="20" t="s">
        <v>1050</v>
      </c>
      <c r="C894" s="16">
        <v>104526</v>
      </c>
      <c r="D894" s="19">
        <v>46568</v>
      </c>
      <c r="E894" s="20" t="s">
        <v>1744</v>
      </c>
      <c r="F894" s="20" t="s">
        <v>1745</v>
      </c>
      <c r="G894" s="21">
        <v>45550</v>
      </c>
      <c r="H894" s="22" t="s">
        <v>1793</v>
      </c>
      <c r="I894" s="23">
        <v>12</v>
      </c>
      <c r="J894" s="30">
        <v>1140</v>
      </c>
      <c r="K894" s="25">
        <f t="shared" si="13"/>
        <v>13680</v>
      </c>
    </row>
    <row r="895" spans="1:11" s="26" customFormat="1" ht="21" x14ac:dyDescent="0.35">
      <c r="A895" s="16" t="s">
        <v>1203</v>
      </c>
      <c r="B895" s="20" t="s">
        <v>1019</v>
      </c>
      <c r="C895" s="18" t="s">
        <v>1204</v>
      </c>
      <c r="D895" s="19">
        <v>46021</v>
      </c>
      <c r="E895" s="20" t="s">
        <v>1744</v>
      </c>
      <c r="F895" s="20" t="s">
        <v>1745</v>
      </c>
      <c r="G895" s="21">
        <v>45550</v>
      </c>
      <c r="H895" s="22" t="s">
        <v>1793</v>
      </c>
      <c r="I895" s="23">
        <v>10</v>
      </c>
      <c r="J895" s="30">
        <v>1140</v>
      </c>
      <c r="K895" s="25">
        <f t="shared" si="13"/>
        <v>11400</v>
      </c>
    </row>
    <row r="896" spans="1:11" s="26" customFormat="1" ht="21" x14ac:dyDescent="0.35">
      <c r="A896" s="16" t="s">
        <v>1205</v>
      </c>
      <c r="B896" s="20" t="s">
        <v>1019</v>
      </c>
      <c r="C896" s="18" t="s">
        <v>1206</v>
      </c>
      <c r="D896" s="19">
        <v>45687</v>
      </c>
      <c r="E896" s="20" t="s">
        <v>1744</v>
      </c>
      <c r="F896" s="20" t="s">
        <v>1745</v>
      </c>
      <c r="G896" s="21">
        <v>45550</v>
      </c>
      <c r="H896" s="22" t="s">
        <v>1793</v>
      </c>
      <c r="I896" s="23">
        <v>1</v>
      </c>
      <c r="J896" s="30">
        <v>1899</v>
      </c>
      <c r="K896" s="25">
        <f t="shared" si="13"/>
        <v>1899</v>
      </c>
    </row>
    <row r="897" spans="1:11" s="26" customFormat="1" ht="21" x14ac:dyDescent="0.35">
      <c r="A897" s="16" t="s">
        <v>1207</v>
      </c>
      <c r="B897" s="20" t="s">
        <v>1019</v>
      </c>
      <c r="C897" s="16">
        <v>20160</v>
      </c>
      <c r="D897" s="19">
        <v>45688</v>
      </c>
      <c r="E897" s="20" t="s">
        <v>1744</v>
      </c>
      <c r="F897" s="20" t="s">
        <v>1745</v>
      </c>
      <c r="G897" s="21">
        <v>45550</v>
      </c>
      <c r="H897" s="22" t="s">
        <v>1793</v>
      </c>
      <c r="I897" s="23">
        <v>2</v>
      </c>
      <c r="J897" s="30">
        <v>7781.4</v>
      </c>
      <c r="K897" s="25">
        <f t="shared" si="13"/>
        <v>15562.8</v>
      </c>
    </row>
    <row r="898" spans="1:11" s="26" customFormat="1" ht="21" x14ac:dyDescent="0.35">
      <c r="A898" s="16" t="s">
        <v>1208</v>
      </c>
      <c r="B898" s="20" t="s">
        <v>1019</v>
      </c>
      <c r="C898" s="16">
        <v>420309</v>
      </c>
      <c r="D898" s="19">
        <v>47848</v>
      </c>
      <c r="E898" s="20" t="s">
        <v>1744</v>
      </c>
      <c r="F898" s="20" t="s">
        <v>1745</v>
      </c>
      <c r="G898" s="21">
        <v>45550</v>
      </c>
      <c r="H898" s="22" t="s">
        <v>1793</v>
      </c>
      <c r="I898" s="23">
        <v>33</v>
      </c>
      <c r="J898" s="30">
        <v>4486</v>
      </c>
      <c r="K898" s="25">
        <f t="shared" si="13"/>
        <v>148038</v>
      </c>
    </row>
    <row r="899" spans="1:11" s="26" customFormat="1" ht="21" x14ac:dyDescent="0.35">
      <c r="A899" s="16" t="s">
        <v>1209</v>
      </c>
      <c r="B899" s="20" t="s">
        <v>1019</v>
      </c>
      <c r="C899" s="16">
        <v>401119</v>
      </c>
      <c r="D899" s="19">
        <v>47847</v>
      </c>
      <c r="E899" s="20" t="s">
        <v>1744</v>
      </c>
      <c r="F899" s="20" t="s">
        <v>1745</v>
      </c>
      <c r="G899" s="21">
        <v>45550</v>
      </c>
      <c r="H899" s="22" t="s">
        <v>1793</v>
      </c>
      <c r="I899" s="23">
        <v>9</v>
      </c>
      <c r="J899" s="30">
        <v>6190</v>
      </c>
      <c r="K899" s="25">
        <f t="shared" si="13"/>
        <v>55710</v>
      </c>
    </row>
    <row r="900" spans="1:11" s="26" customFormat="1" ht="21" x14ac:dyDescent="0.35">
      <c r="A900" s="16" t="s">
        <v>1210</v>
      </c>
      <c r="B900" s="20" t="s">
        <v>1019</v>
      </c>
      <c r="C900" s="16">
        <v>60785</v>
      </c>
      <c r="D900" s="19">
        <v>45868</v>
      </c>
      <c r="E900" s="20" t="s">
        <v>1744</v>
      </c>
      <c r="F900" s="20" t="s">
        <v>1745</v>
      </c>
      <c r="G900" s="21">
        <v>45550</v>
      </c>
      <c r="H900" s="22" t="s">
        <v>1793</v>
      </c>
      <c r="I900" s="23">
        <v>3</v>
      </c>
      <c r="J900" s="30">
        <v>1277</v>
      </c>
      <c r="K900" s="25">
        <f t="shared" si="13"/>
        <v>3831</v>
      </c>
    </row>
    <row r="901" spans="1:11" s="26" customFormat="1" ht="21" x14ac:dyDescent="0.35">
      <c r="A901" s="16" t="s">
        <v>1211</v>
      </c>
      <c r="B901" s="20" t="s">
        <v>1019</v>
      </c>
      <c r="C901" s="16">
        <v>30518</v>
      </c>
      <c r="D901" s="19">
        <v>46142</v>
      </c>
      <c r="E901" s="20" t="s">
        <v>1744</v>
      </c>
      <c r="F901" s="20" t="s">
        <v>1745</v>
      </c>
      <c r="G901" s="21">
        <v>45550</v>
      </c>
      <c r="H901" s="22" t="s">
        <v>1793</v>
      </c>
      <c r="I901" s="23">
        <v>2</v>
      </c>
      <c r="J901" s="30">
        <v>1142.68</v>
      </c>
      <c r="K901" s="25">
        <f t="shared" ref="K901:K964" si="14">J901*I901</f>
        <v>2285.36</v>
      </c>
    </row>
    <row r="902" spans="1:11" s="26" customFormat="1" ht="21" x14ac:dyDescent="0.35">
      <c r="A902" s="16" t="s">
        <v>1212</v>
      </c>
      <c r="B902" s="20" t="s">
        <v>1050</v>
      </c>
      <c r="C902" s="16">
        <v>2259057</v>
      </c>
      <c r="D902" s="19">
        <v>46172</v>
      </c>
      <c r="E902" s="20" t="s">
        <v>1744</v>
      </c>
      <c r="F902" s="20" t="s">
        <v>1745</v>
      </c>
      <c r="G902" s="21">
        <v>45550</v>
      </c>
      <c r="H902" s="22" t="s">
        <v>1793</v>
      </c>
      <c r="I902" s="23">
        <v>8900</v>
      </c>
      <c r="J902" s="30">
        <v>4.25</v>
      </c>
      <c r="K902" s="25">
        <f t="shared" si="14"/>
        <v>37825</v>
      </c>
    </row>
    <row r="903" spans="1:11" s="26" customFormat="1" ht="21" x14ac:dyDescent="0.35">
      <c r="A903" s="16" t="s">
        <v>1213</v>
      </c>
      <c r="B903" s="20" t="s">
        <v>1050</v>
      </c>
      <c r="C903" s="18">
        <v>202402208</v>
      </c>
      <c r="D903" s="19">
        <v>46295</v>
      </c>
      <c r="E903" s="20" t="s">
        <v>1744</v>
      </c>
      <c r="F903" s="20" t="s">
        <v>1745</v>
      </c>
      <c r="G903" s="21">
        <v>45550</v>
      </c>
      <c r="H903" s="22" t="s">
        <v>1793</v>
      </c>
      <c r="I903" s="23">
        <v>11500</v>
      </c>
      <c r="J903" s="30">
        <v>4.95</v>
      </c>
      <c r="K903" s="25">
        <f t="shared" si="14"/>
        <v>56925</v>
      </c>
    </row>
    <row r="904" spans="1:11" s="26" customFormat="1" ht="21" x14ac:dyDescent="0.35">
      <c r="A904" s="16" t="s">
        <v>1214</v>
      </c>
      <c r="B904" s="20" t="s">
        <v>1050</v>
      </c>
      <c r="C904" s="16">
        <v>2202402208</v>
      </c>
      <c r="D904" s="19">
        <v>46203</v>
      </c>
      <c r="E904" s="20" t="s">
        <v>1744</v>
      </c>
      <c r="F904" s="20" t="s">
        <v>1745</v>
      </c>
      <c r="G904" s="21">
        <v>45550</v>
      </c>
      <c r="H904" s="22" t="s">
        <v>1793</v>
      </c>
      <c r="I904" s="23">
        <v>17800</v>
      </c>
      <c r="J904" s="30">
        <v>5.0999999999999996</v>
      </c>
      <c r="K904" s="25">
        <f t="shared" si="14"/>
        <v>90780</v>
      </c>
    </row>
    <row r="905" spans="1:11" s="26" customFormat="1" ht="21" x14ac:dyDescent="0.35">
      <c r="A905" s="16" t="s">
        <v>1215</v>
      </c>
      <c r="B905" s="20" t="s">
        <v>1050</v>
      </c>
      <c r="C905" s="18">
        <v>211214</v>
      </c>
      <c r="D905" s="19">
        <v>46629</v>
      </c>
      <c r="E905" s="20" t="s">
        <v>1744</v>
      </c>
      <c r="F905" s="20" t="s">
        <v>1745</v>
      </c>
      <c r="G905" s="21">
        <v>45550</v>
      </c>
      <c r="H905" s="22" t="s">
        <v>1793</v>
      </c>
      <c r="I905" s="23">
        <v>2800</v>
      </c>
      <c r="J905" s="30">
        <v>5.5</v>
      </c>
      <c r="K905" s="25">
        <f t="shared" si="14"/>
        <v>15400</v>
      </c>
    </row>
    <row r="906" spans="1:11" s="26" customFormat="1" ht="21" x14ac:dyDescent="0.35">
      <c r="A906" s="16" t="s">
        <v>1216</v>
      </c>
      <c r="B906" s="20" t="s">
        <v>1050</v>
      </c>
      <c r="C906" s="16">
        <v>77140305</v>
      </c>
      <c r="D906" s="19">
        <v>45687</v>
      </c>
      <c r="E906" s="20" t="s">
        <v>1744</v>
      </c>
      <c r="F906" s="20" t="s">
        <v>1745</v>
      </c>
      <c r="G906" s="21">
        <v>45550</v>
      </c>
      <c r="H906" s="22" t="s">
        <v>1793</v>
      </c>
      <c r="I906" s="23">
        <v>6250</v>
      </c>
      <c r="J906" s="30">
        <v>3</v>
      </c>
      <c r="K906" s="25">
        <f t="shared" si="14"/>
        <v>18750</v>
      </c>
    </row>
    <row r="907" spans="1:11" s="26" customFormat="1" ht="21" x14ac:dyDescent="0.35">
      <c r="A907" s="16" t="s">
        <v>1217</v>
      </c>
      <c r="B907" s="20" t="s">
        <v>1050</v>
      </c>
      <c r="C907" s="16">
        <v>36140305</v>
      </c>
      <c r="D907" s="19">
        <v>45687</v>
      </c>
      <c r="E907" s="20" t="s">
        <v>1744</v>
      </c>
      <c r="F907" s="20" t="s">
        <v>1745</v>
      </c>
      <c r="G907" s="21">
        <v>45550</v>
      </c>
      <c r="H907" s="22" t="s">
        <v>1793</v>
      </c>
      <c r="I907" s="23">
        <v>8500</v>
      </c>
      <c r="J907" s="30">
        <v>2.8</v>
      </c>
      <c r="K907" s="25">
        <f t="shared" si="14"/>
        <v>23800</v>
      </c>
    </row>
    <row r="908" spans="1:11" s="26" customFormat="1" ht="21" x14ac:dyDescent="0.35">
      <c r="A908" s="16" t="s">
        <v>1218</v>
      </c>
      <c r="B908" s="20" t="s">
        <v>1019</v>
      </c>
      <c r="C908" s="18">
        <v>203240</v>
      </c>
      <c r="D908" s="19">
        <v>45838</v>
      </c>
      <c r="E908" s="20" t="s">
        <v>1744</v>
      </c>
      <c r="F908" s="20" t="s">
        <v>1745</v>
      </c>
      <c r="G908" s="21">
        <v>45550</v>
      </c>
      <c r="H908" s="22" t="s">
        <v>1793</v>
      </c>
      <c r="I908" s="23">
        <v>44</v>
      </c>
      <c r="J908" s="30">
        <v>800</v>
      </c>
      <c r="K908" s="25">
        <f t="shared" si="14"/>
        <v>35200</v>
      </c>
    </row>
    <row r="909" spans="1:11" s="26" customFormat="1" ht="21" x14ac:dyDescent="0.35">
      <c r="A909" s="16" t="s">
        <v>1780</v>
      </c>
      <c r="B909" s="20" t="s">
        <v>1019</v>
      </c>
      <c r="C909" s="16">
        <v>1009715480</v>
      </c>
      <c r="D909" s="19">
        <v>45746</v>
      </c>
      <c r="E909" s="20" t="s">
        <v>1744</v>
      </c>
      <c r="F909" s="20" t="s">
        <v>1745</v>
      </c>
      <c r="G909" s="21">
        <v>45550</v>
      </c>
      <c r="H909" s="22" t="s">
        <v>1793</v>
      </c>
      <c r="I909" s="23">
        <v>5</v>
      </c>
      <c r="J909" s="30">
        <v>10444</v>
      </c>
      <c r="K909" s="25">
        <f t="shared" si="14"/>
        <v>52220</v>
      </c>
    </row>
    <row r="910" spans="1:11" s="26" customFormat="1" ht="21" x14ac:dyDescent="0.35">
      <c r="A910" s="16" t="s">
        <v>1219</v>
      </c>
      <c r="B910" s="20" t="s">
        <v>1019</v>
      </c>
      <c r="C910" s="16">
        <v>1009691350</v>
      </c>
      <c r="D910" s="19">
        <v>45838</v>
      </c>
      <c r="E910" s="20" t="s">
        <v>1744</v>
      </c>
      <c r="F910" s="20" t="s">
        <v>1745</v>
      </c>
      <c r="G910" s="21">
        <v>45550</v>
      </c>
      <c r="H910" s="22" t="s">
        <v>1793</v>
      </c>
      <c r="I910" s="23">
        <v>7</v>
      </c>
      <c r="J910" s="27">
        <v>10583</v>
      </c>
      <c r="K910" s="25">
        <f t="shared" si="14"/>
        <v>74081</v>
      </c>
    </row>
    <row r="911" spans="1:11" s="26" customFormat="1" ht="21" x14ac:dyDescent="0.35">
      <c r="A911" s="16" t="s">
        <v>1220</v>
      </c>
      <c r="B911" s="20" t="s">
        <v>1019</v>
      </c>
      <c r="C911" s="16">
        <v>1009701020</v>
      </c>
      <c r="D911" s="19">
        <v>45868</v>
      </c>
      <c r="E911" s="20" t="s">
        <v>1744</v>
      </c>
      <c r="F911" s="20" t="s">
        <v>1745</v>
      </c>
      <c r="G911" s="21">
        <v>45550</v>
      </c>
      <c r="H911" s="22" t="s">
        <v>1793</v>
      </c>
      <c r="I911" s="23">
        <v>7</v>
      </c>
      <c r="J911" s="27">
        <v>10957</v>
      </c>
      <c r="K911" s="25">
        <f t="shared" si="14"/>
        <v>76699</v>
      </c>
    </row>
    <row r="912" spans="1:11" s="26" customFormat="1" ht="21" x14ac:dyDescent="0.35">
      <c r="A912" s="16" t="s">
        <v>1221</v>
      </c>
      <c r="B912" s="20" t="s">
        <v>1019</v>
      </c>
      <c r="C912" s="16">
        <v>1009639920</v>
      </c>
      <c r="D912" s="19">
        <v>46233</v>
      </c>
      <c r="E912" s="20" t="s">
        <v>1744</v>
      </c>
      <c r="F912" s="20" t="s">
        <v>1745</v>
      </c>
      <c r="G912" s="21">
        <v>45550</v>
      </c>
      <c r="H912" s="22" t="s">
        <v>1793</v>
      </c>
      <c r="I912" s="23">
        <v>3</v>
      </c>
      <c r="J912" s="27">
        <v>2574</v>
      </c>
      <c r="K912" s="25">
        <f t="shared" si="14"/>
        <v>7722</v>
      </c>
    </row>
    <row r="913" spans="1:11" s="26" customFormat="1" ht="21" x14ac:dyDescent="0.35">
      <c r="A913" s="16" t="s">
        <v>1222</v>
      </c>
      <c r="B913" s="20" t="s">
        <v>1019</v>
      </c>
      <c r="C913" s="16">
        <v>1009639921</v>
      </c>
      <c r="D913" s="19">
        <v>46264</v>
      </c>
      <c r="E913" s="20" t="s">
        <v>1744</v>
      </c>
      <c r="F913" s="20" t="s">
        <v>1745</v>
      </c>
      <c r="G913" s="21">
        <v>45550</v>
      </c>
      <c r="H913" s="22" t="s">
        <v>1793</v>
      </c>
      <c r="I913" s="23">
        <v>5</v>
      </c>
      <c r="J913" s="27">
        <v>14438</v>
      </c>
      <c r="K913" s="25">
        <f t="shared" si="14"/>
        <v>72190</v>
      </c>
    </row>
    <row r="914" spans="1:11" s="26" customFormat="1" ht="21" x14ac:dyDescent="0.35">
      <c r="A914" s="16" t="s">
        <v>1223</v>
      </c>
      <c r="B914" s="20" t="s">
        <v>1224</v>
      </c>
      <c r="C914" s="18">
        <v>35633</v>
      </c>
      <c r="D914" s="19">
        <v>47664</v>
      </c>
      <c r="E914" s="20" t="s">
        <v>1744</v>
      </c>
      <c r="F914" s="20" t="s">
        <v>1789</v>
      </c>
      <c r="G914" s="21">
        <v>45092</v>
      </c>
      <c r="H914" s="22" t="s">
        <v>1796</v>
      </c>
      <c r="I914" s="23">
        <v>48</v>
      </c>
      <c r="J914" s="27">
        <v>1100</v>
      </c>
      <c r="K914" s="25">
        <f t="shared" si="14"/>
        <v>52800</v>
      </c>
    </row>
    <row r="915" spans="1:11" s="26" customFormat="1" ht="21" x14ac:dyDescent="0.35">
      <c r="A915" s="16" t="s">
        <v>1225</v>
      </c>
      <c r="B915" s="20" t="s">
        <v>1224</v>
      </c>
      <c r="C915" s="18">
        <v>202897</v>
      </c>
      <c r="D915" s="19">
        <v>56800</v>
      </c>
      <c r="E915" s="20" t="s">
        <v>1744</v>
      </c>
      <c r="F915" s="20" t="s">
        <v>1789</v>
      </c>
      <c r="G915" s="21">
        <v>45092</v>
      </c>
      <c r="H915" s="22" t="s">
        <v>1796</v>
      </c>
      <c r="I915" s="23">
        <v>17</v>
      </c>
      <c r="J915" s="27">
        <v>1100</v>
      </c>
      <c r="K915" s="25">
        <f t="shared" si="14"/>
        <v>18700</v>
      </c>
    </row>
    <row r="916" spans="1:11" s="26" customFormat="1" ht="21" x14ac:dyDescent="0.35">
      <c r="A916" s="16" t="s">
        <v>1226</v>
      </c>
      <c r="B916" s="20" t="s">
        <v>1224</v>
      </c>
      <c r="C916" s="18" t="s">
        <v>1227</v>
      </c>
      <c r="D916" s="19">
        <v>47817</v>
      </c>
      <c r="E916" s="20" t="s">
        <v>1744</v>
      </c>
      <c r="F916" s="20" t="s">
        <v>1789</v>
      </c>
      <c r="G916" s="21">
        <v>45092</v>
      </c>
      <c r="H916" s="22" t="s">
        <v>1796</v>
      </c>
      <c r="I916" s="23">
        <v>52</v>
      </c>
      <c r="J916" s="30">
        <v>1100</v>
      </c>
      <c r="K916" s="25">
        <f t="shared" si="14"/>
        <v>57200</v>
      </c>
    </row>
    <row r="917" spans="1:11" s="26" customFormat="1" ht="21" x14ac:dyDescent="0.35">
      <c r="A917" s="16" t="s">
        <v>1228</v>
      </c>
      <c r="B917" s="20" t="s">
        <v>1224</v>
      </c>
      <c r="C917" s="16" t="s">
        <v>1229</v>
      </c>
      <c r="D917" s="19" t="s">
        <v>1229</v>
      </c>
      <c r="E917" s="20" t="s">
        <v>1744</v>
      </c>
      <c r="F917" s="20" t="s">
        <v>1789</v>
      </c>
      <c r="G917" s="21">
        <v>45092</v>
      </c>
      <c r="H917" s="22" t="s">
        <v>1796</v>
      </c>
      <c r="I917" s="23">
        <v>18</v>
      </c>
      <c r="J917" s="30">
        <v>4800</v>
      </c>
      <c r="K917" s="25">
        <f t="shared" si="14"/>
        <v>86400</v>
      </c>
    </row>
    <row r="918" spans="1:11" s="26" customFormat="1" ht="21" x14ac:dyDescent="0.35">
      <c r="A918" s="16" t="s">
        <v>1230</v>
      </c>
      <c r="B918" s="20" t="s">
        <v>1231</v>
      </c>
      <c r="C918" s="16">
        <v>202897</v>
      </c>
      <c r="D918" s="19">
        <v>202897</v>
      </c>
      <c r="E918" s="20" t="s">
        <v>1744</v>
      </c>
      <c r="F918" s="20" t="s">
        <v>1231</v>
      </c>
      <c r="G918" s="21">
        <v>45092</v>
      </c>
      <c r="H918" s="22" t="s">
        <v>1797</v>
      </c>
      <c r="I918" s="23">
        <v>6</v>
      </c>
      <c r="J918" s="30">
        <v>5000</v>
      </c>
      <c r="K918" s="25">
        <f t="shared" si="14"/>
        <v>30000</v>
      </c>
    </row>
    <row r="919" spans="1:11" s="26" customFormat="1" ht="21" x14ac:dyDescent="0.35">
      <c r="A919" s="16" t="s">
        <v>1232</v>
      </c>
      <c r="B919" s="20" t="s">
        <v>1231</v>
      </c>
      <c r="C919" s="16">
        <v>202897</v>
      </c>
      <c r="D919" s="19">
        <v>202897</v>
      </c>
      <c r="E919" s="20" t="s">
        <v>1744</v>
      </c>
      <c r="F919" s="20" t="s">
        <v>1231</v>
      </c>
      <c r="G919" s="21">
        <v>45092</v>
      </c>
      <c r="H919" s="22" t="s">
        <v>1797</v>
      </c>
      <c r="I919" s="23">
        <v>9</v>
      </c>
      <c r="J919" s="30">
        <v>28080</v>
      </c>
      <c r="K919" s="25">
        <f t="shared" si="14"/>
        <v>252720</v>
      </c>
    </row>
    <row r="920" spans="1:11" s="26" customFormat="1" ht="21" x14ac:dyDescent="0.35">
      <c r="A920" s="16" t="s">
        <v>1233</v>
      </c>
      <c r="B920" s="20" t="s">
        <v>1231</v>
      </c>
      <c r="C920" s="16">
        <v>202897</v>
      </c>
      <c r="D920" s="19">
        <v>202897</v>
      </c>
      <c r="E920" s="20" t="s">
        <v>1744</v>
      </c>
      <c r="F920" s="20" t="s">
        <v>1231</v>
      </c>
      <c r="G920" s="21">
        <v>45092</v>
      </c>
      <c r="H920" s="22" t="s">
        <v>1797</v>
      </c>
      <c r="I920" s="23">
        <v>9</v>
      </c>
      <c r="J920" s="30">
        <v>28080</v>
      </c>
      <c r="K920" s="25">
        <f t="shared" si="14"/>
        <v>252720</v>
      </c>
    </row>
    <row r="921" spans="1:11" s="26" customFormat="1" ht="21" x14ac:dyDescent="0.35">
      <c r="A921" s="16" t="s">
        <v>1234</v>
      </c>
      <c r="B921" s="20" t="s">
        <v>1231</v>
      </c>
      <c r="C921" s="16">
        <v>202897</v>
      </c>
      <c r="D921" s="19">
        <v>202897</v>
      </c>
      <c r="E921" s="20" t="s">
        <v>1744</v>
      </c>
      <c r="F921" s="20" t="s">
        <v>1231</v>
      </c>
      <c r="G921" s="21">
        <v>45092</v>
      </c>
      <c r="H921" s="22" t="s">
        <v>1797</v>
      </c>
      <c r="I921" s="23">
        <v>5</v>
      </c>
      <c r="J921" s="30">
        <v>28080</v>
      </c>
      <c r="K921" s="25">
        <f t="shared" si="14"/>
        <v>140400</v>
      </c>
    </row>
    <row r="922" spans="1:11" s="26" customFormat="1" ht="21" x14ac:dyDescent="0.35">
      <c r="A922" s="16" t="s">
        <v>1235</v>
      </c>
      <c r="B922" s="20" t="s">
        <v>1231</v>
      </c>
      <c r="C922" s="16">
        <v>202897</v>
      </c>
      <c r="D922" s="19">
        <v>202897</v>
      </c>
      <c r="E922" s="20" t="s">
        <v>1744</v>
      </c>
      <c r="F922" s="20" t="s">
        <v>1231</v>
      </c>
      <c r="G922" s="21">
        <v>45092</v>
      </c>
      <c r="H922" s="22" t="s">
        <v>1797</v>
      </c>
      <c r="I922" s="23">
        <v>8</v>
      </c>
      <c r="J922" s="30">
        <v>18865</v>
      </c>
      <c r="K922" s="25">
        <f t="shared" si="14"/>
        <v>150920</v>
      </c>
    </row>
    <row r="923" spans="1:11" s="26" customFormat="1" ht="21" x14ac:dyDescent="0.35">
      <c r="A923" s="16" t="s">
        <v>1236</v>
      </c>
      <c r="B923" s="20" t="s">
        <v>1231</v>
      </c>
      <c r="C923" s="16">
        <v>202897</v>
      </c>
      <c r="D923" s="19">
        <v>202897</v>
      </c>
      <c r="E923" s="20" t="s">
        <v>1744</v>
      </c>
      <c r="F923" s="20" t="s">
        <v>1231</v>
      </c>
      <c r="G923" s="21">
        <v>45092</v>
      </c>
      <c r="H923" s="22" t="s">
        <v>1797</v>
      </c>
      <c r="I923" s="23">
        <v>6</v>
      </c>
      <c r="J923" s="30">
        <v>18865</v>
      </c>
      <c r="K923" s="25">
        <f t="shared" si="14"/>
        <v>113190</v>
      </c>
    </row>
    <row r="924" spans="1:11" s="26" customFormat="1" ht="21" x14ac:dyDescent="0.35">
      <c r="A924" s="16" t="s">
        <v>1237</v>
      </c>
      <c r="B924" s="20" t="s">
        <v>1231</v>
      </c>
      <c r="C924" s="16">
        <v>202897</v>
      </c>
      <c r="D924" s="19">
        <v>202897</v>
      </c>
      <c r="E924" s="20" t="s">
        <v>1744</v>
      </c>
      <c r="F924" s="20" t="s">
        <v>1231</v>
      </c>
      <c r="G924" s="21">
        <v>45092</v>
      </c>
      <c r="H924" s="22" t="s">
        <v>1797</v>
      </c>
      <c r="I924" s="23">
        <v>4</v>
      </c>
      <c r="J924" s="30">
        <v>20800</v>
      </c>
      <c r="K924" s="25">
        <f t="shared" si="14"/>
        <v>83200</v>
      </c>
    </row>
    <row r="925" spans="1:11" s="26" customFormat="1" ht="21" x14ac:dyDescent="0.35">
      <c r="A925" s="16" t="s">
        <v>1238</v>
      </c>
      <c r="B925" s="20" t="s">
        <v>1231</v>
      </c>
      <c r="C925" s="16">
        <v>202897</v>
      </c>
      <c r="D925" s="19">
        <v>202897</v>
      </c>
      <c r="E925" s="20" t="s">
        <v>1744</v>
      </c>
      <c r="F925" s="20" t="s">
        <v>1231</v>
      </c>
      <c r="G925" s="21">
        <v>45092</v>
      </c>
      <c r="H925" s="22" t="s">
        <v>1797</v>
      </c>
      <c r="I925" s="23">
        <v>8</v>
      </c>
      <c r="J925" s="30">
        <v>18865</v>
      </c>
      <c r="K925" s="25">
        <f t="shared" si="14"/>
        <v>150920</v>
      </c>
    </row>
    <row r="926" spans="1:11" s="26" customFormat="1" ht="21" x14ac:dyDescent="0.35">
      <c r="A926" s="16" t="s">
        <v>1239</v>
      </c>
      <c r="B926" s="20" t="s">
        <v>1231</v>
      </c>
      <c r="C926" s="16">
        <v>202897</v>
      </c>
      <c r="D926" s="19">
        <v>202897</v>
      </c>
      <c r="E926" s="20" t="s">
        <v>1744</v>
      </c>
      <c r="F926" s="20" t="s">
        <v>1231</v>
      </c>
      <c r="G926" s="21">
        <v>45092</v>
      </c>
      <c r="H926" s="22" t="s">
        <v>1797</v>
      </c>
      <c r="I926" s="23">
        <v>4</v>
      </c>
      <c r="J926" s="30">
        <v>18865</v>
      </c>
      <c r="K926" s="25">
        <f t="shared" si="14"/>
        <v>75460</v>
      </c>
    </row>
    <row r="927" spans="1:11" s="26" customFormat="1" ht="21" x14ac:dyDescent="0.35">
      <c r="A927" s="16" t="s">
        <v>1240</v>
      </c>
      <c r="B927" s="20" t="s">
        <v>1231</v>
      </c>
      <c r="C927" s="16">
        <v>202897</v>
      </c>
      <c r="D927" s="19">
        <v>202897</v>
      </c>
      <c r="E927" s="20" t="s">
        <v>1744</v>
      </c>
      <c r="F927" s="20" t="s">
        <v>1231</v>
      </c>
      <c r="G927" s="21">
        <v>45092</v>
      </c>
      <c r="H927" s="22" t="s">
        <v>1797</v>
      </c>
      <c r="I927" s="23">
        <v>4</v>
      </c>
      <c r="J927" s="30">
        <v>7053</v>
      </c>
      <c r="K927" s="25">
        <f t="shared" si="14"/>
        <v>28212</v>
      </c>
    </row>
    <row r="928" spans="1:11" s="26" customFormat="1" ht="21" x14ac:dyDescent="0.35">
      <c r="A928" s="16" t="s">
        <v>1241</v>
      </c>
      <c r="B928" s="20" t="s">
        <v>1231</v>
      </c>
      <c r="C928" s="16">
        <v>202897</v>
      </c>
      <c r="D928" s="19">
        <v>202897</v>
      </c>
      <c r="E928" s="20" t="s">
        <v>1744</v>
      </c>
      <c r="F928" s="20" t="s">
        <v>1231</v>
      </c>
      <c r="G928" s="21">
        <v>45092</v>
      </c>
      <c r="H928" s="22" t="s">
        <v>1797</v>
      </c>
      <c r="I928" s="23">
        <v>4</v>
      </c>
      <c r="J928" s="30">
        <v>7053</v>
      </c>
      <c r="K928" s="25">
        <f t="shared" si="14"/>
        <v>28212</v>
      </c>
    </row>
    <row r="929" spans="1:11" s="26" customFormat="1" ht="21" x14ac:dyDescent="0.35">
      <c r="A929" s="16" t="s">
        <v>1242</v>
      </c>
      <c r="B929" s="20" t="s">
        <v>1231</v>
      </c>
      <c r="C929" s="16">
        <v>202897</v>
      </c>
      <c r="D929" s="19">
        <v>202897</v>
      </c>
      <c r="E929" s="20" t="s">
        <v>1744</v>
      </c>
      <c r="F929" s="20" t="s">
        <v>1231</v>
      </c>
      <c r="G929" s="21">
        <v>45092</v>
      </c>
      <c r="H929" s="22" t="s">
        <v>1797</v>
      </c>
      <c r="I929" s="23">
        <v>5</v>
      </c>
      <c r="J929" s="30">
        <v>7053</v>
      </c>
      <c r="K929" s="25">
        <f t="shared" si="14"/>
        <v>35265</v>
      </c>
    </row>
    <row r="930" spans="1:11" s="26" customFormat="1" ht="21" x14ac:dyDescent="0.35">
      <c r="A930" s="16" t="s">
        <v>1243</v>
      </c>
      <c r="B930" s="20" t="s">
        <v>1231</v>
      </c>
      <c r="C930" s="16">
        <v>202897</v>
      </c>
      <c r="D930" s="19">
        <v>202897</v>
      </c>
      <c r="E930" s="20" t="s">
        <v>1744</v>
      </c>
      <c r="F930" s="20" t="s">
        <v>1231</v>
      </c>
      <c r="G930" s="21">
        <v>45092</v>
      </c>
      <c r="H930" s="22" t="s">
        <v>1797</v>
      </c>
      <c r="I930" s="23">
        <v>2</v>
      </c>
      <c r="J930" s="30">
        <v>7053</v>
      </c>
      <c r="K930" s="25">
        <f t="shared" si="14"/>
        <v>14106</v>
      </c>
    </row>
    <row r="931" spans="1:11" s="26" customFormat="1" ht="21" x14ac:dyDescent="0.35">
      <c r="A931" s="16" t="s">
        <v>1244</v>
      </c>
      <c r="B931" s="20" t="s">
        <v>1231</v>
      </c>
      <c r="C931" s="16">
        <v>202897</v>
      </c>
      <c r="D931" s="19">
        <v>202897</v>
      </c>
      <c r="E931" s="20" t="s">
        <v>1744</v>
      </c>
      <c r="F931" s="20" t="s">
        <v>1231</v>
      </c>
      <c r="G931" s="21">
        <v>45092</v>
      </c>
      <c r="H931" s="22" t="s">
        <v>1797</v>
      </c>
      <c r="I931" s="23">
        <v>10</v>
      </c>
      <c r="J931" s="30">
        <v>3847.5</v>
      </c>
      <c r="K931" s="25">
        <f t="shared" si="14"/>
        <v>38475</v>
      </c>
    </row>
    <row r="932" spans="1:11" s="26" customFormat="1" ht="21" x14ac:dyDescent="0.35">
      <c r="A932" s="16" t="s">
        <v>1245</v>
      </c>
      <c r="B932" s="20" t="s">
        <v>1231</v>
      </c>
      <c r="C932" s="16">
        <v>202897</v>
      </c>
      <c r="D932" s="19">
        <v>202897</v>
      </c>
      <c r="E932" s="20" t="s">
        <v>1744</v>
      </c>
      <c r="F932" s="20" t="s">
        <v>1231</v>
      </c>
      <c r="G932" s="21">
        <v>45092</v>
      </c>
      <c r="H932" s="22" t="s">
        <v>1797</v>
      </c>
      <c r="I932" s="23">
        <v>6</v>
      </c>
      <c r="J932" s="30">
        <v>3847.5</v>
      </c>
      <c r="K932" s="25">
        <f t="shared" si="14"/>
        <v>23085</v>
      </c>
    </row>
    <row r="933" spans="1:11" s="26" customFormat="1" ht="21" x14ac:dyDescent="0.35">
      <c r="A933" s="16" t="s">
        <v>1246</v>
      </c>
      <c r="B933" s="20" t="s">
        <v>1231</v>
      </c>
      <c r="C933" s="16">
        <v>202897</v>
      </c>
      <c r="D933" s="19">
        <v>202897</v>
      </c>
      <c r="E933" s="20" t="s">
        <v>1744</v>
      </c>
      <c r="F933" s="20" t="s">
        <v>1231</v>
      </c>
      <c r="G933" s="21">
        <v>45092</v>
      </c>
      <c r="H933" s="22" t="s">
        <v>1797</v>
      </c>
      <c r="I933" s="23">
        <v>5</v>
      </c>
      <c r="J933" s="30">
        <v>3847.5</v>
      </c>
      <c r="K933" s="25">
        <f t="shared" si="14"/>
        <v>19237.5</v>
      </c>
    </row>
    <row r="934" spans="1:11" s="26" customFormat="1" ht="21" x14ac:dyDescent="0.35">
      <c r="A934" s="16" t="s">
        <v>1247</v>
      </c>
      <c r="B934" s="20" t="s">
        <v>1231</v>
      </c>
      <c r="C934" s="16">
        <v>202897</v>
      </c>
      <c r="D934" s="19">
        <v>202897</v>
      </c>
      <c r="E934" s="20" t="s">
        <v>1744</v>
      </c>
      <c r="F934" s="20" t="s">
        <v>1231</v>
      </c>
      <c r="G934" s="21">
        <v>45092</v>
      </c>
      <c r="H934" s="22" t="s">
        <v>1797</v>
      </c>
      <c r="I934" s="23">
        <v>11</v>
      </c>
      <c r="J934" s="30">
        <v>3847.5</v>
      </c>
      <c r="K934" s="25">
        <f t="shared" si="14"/>
        <v>42322.5</v>
      </c>
    </row>
    <row r="935" spans="1:11" s="26" customFormat="1" ht="21" x14ac:dyDescent="0.35">
      <c r="A935" s="16" t="s">
        <v>1248</v>
      </c>
      <c r="B935" s="20" t="s">
        <v>1231</v>
      </c>
      <c r="C935" s="16">
        <v>202897</v>
      </c>
      <c r="D935" s="19">
        <v>202897</v>
      </c>
      <c r="E935" s="20" t="s">
        <v>1744</v>
      </c>
      <c r="F935" s="20" t="s">
        <v>1231</v>
      </c>
      <c r="G935" s="21">
        <v>45092</v>
      </c>
      <c r="H935" s="22" t="s">
        <v>1797</v>
      </c>
      <c r="I935" s="23">
        <v>4</v>
      </c>
      <c r="J935" s="30">
        <v>3847.5</v>
      </c>
      <c r="K935" s="25">
        <f t="shared" si="14"/>
        <v>15390</v>
      </c>
    </row>
    <row r="936" spans="1:11" s="26" customFormat="1" ht="21" x14ac:dyDescent="0.35">
      <c r="A936" s="16" t="s">
        <v>1249</v>
      </c>
      <c r="B936" s="20" t="s">
        <v>1231</v>
      </c>
      <c r="C936" s="16">
        <v>202897</v>
      </c>
      <c r="D936" s="19">
        <v>202897</v>
      </c>
      <c r="E936" s="20" t="s">
        <v>1744</v>
      </c>
      <c r="F936" s="20" t="s">
        <v>1231</v>
      </c>
      <c r="G936" s="21">
        <v>45092</v>
      </c>
      <c r="H936" s="22" t="s">
        <v>1797</v>
      </c>
      <c r="I936" s="23">
        <v>5</v>
      </c>
      <c r="J936" s="30">
        <v>4500</v>
      </c>
      <c r="K936" s="25">
        <f t="shared" si="14"/>
        <v>22500</v>
      </c>
    </row>
    <row r="937" spans="1:11" s="26" customFormat="1" ht="21" x14ac:dyDescent="0.35">
      <c r="A937" s="16" t="s">
        <v>1250</v>
      </c>
      <c r="B937" s="20" t="s">
        <v>1231</v>
      </c>
      <c r="C937" s="16">
        <v>202897</v>
      </c>
      <c r="D937" s="19">
        <v>202897</v>
      </c>
      <c r="E937" s="20" t="s">
        <v>1744</v>
      </c>
      <c r="F937" s="20" t="s">
        <v>1231</v>
      </c>
      <c r="G937" s="21">
        <v>45092</v>
      </c>
      <c r="H937" s="22" t="s">
        <v>1797</v>
      </c>
      <c r="I937" s="23">
        <v>3</v>
      </c>
      <c r="J937" s="30">
        <v>4500</v>
      </c>
      <c r="K937" s="25">
        <f t="shared" si="14"/>
        <v>13500</v>
      </c>
    </row>
    <row r="938" spans="1:11" s="26" customFormat="1" ht="21" x14ac:dyDescent="0.35">
      <c r="A938" s="16" t="s">
        <v>1251</v>
      </c>
      <c r="B938" s="20" t="s">
        <v>1231</v>
      </c>
      <c r="C938" s="16">
        <v>202901</v>
      </c>
      <c r="D938" s="19">
        <v>202901</v>
      </c>
      <c r="E938" s="20" t="s">
        <v>1744</v>
      </c>
      <c r="F938" s="20" t="s">
        <v>1231</v>
      </c>
      <c r="G938" s="21">
        <v>45092</v>
      </c>
      <c r="H938" s="22" t="s">
        <v>1797</v>
      </c>
      <c r="I938" s="23">
        <v>1</v>
      </c>
      <c r="J938" s="30">
        <v>17700</v>
      </c>
      <c r="K938" s="25">
        <f t="shared" si="14"/>
        <v>17700</v>
      </c>
    </row>
    <row r="939" spans="1:11" s="26" customFormat="1" ht="21" x14ac:dyDescent="0.35">
      <c r="A939" s="16" t="s">
        <v>1252</v>
      </c>
      <c r="B939" s="20" t="s">
        <v>1231</v>
      </c>
      <c r="C939" s="16">
        <v>202897</v>
      </c>
      <c r="D939" s="19">
        <v>202897</v>
      </c>
      <c r="E939" s="20" t="s">
        <v>1744</v>
      </c>
      <c r="F939" s="20" t="s">
        <v>1231</v>
      </c>
      <c r="G939" s="21">
        <v>45092</v>
      </c>
      <c r="H939" s="22" t="s">
        <v>1797</v>
      </c>
      <c r="I939" s="23">
        <v>4</v>
      </c>
      <c r="J939" s="30">
        <v>38475</v>
      </c>
      <c r="K939" s="25">
        <f t="shared" si="14"/>
        <v>153900</v>
      </c>
    </row>
    <row r="940" spans="1:11" s="26" customFormat="1" ht="21" x14ac:dyDescent="0.35">
      <c r="A940" s="16" t="s">
        <v>1253</v>
      </c>
      <c r="B940" s="20" t="s">
        <v>1231</v>
      </c>
      <c r="C940" s="16">
        <v>202897</v>
      </c>
      <c r="D940" s="19">
        <v>202897</v>
      </c>
      <c r="E940" s="20" t="s">
        <v>1744</v>
      </c>
      <c r="F940" s="20" t="s">
        <v>1231</v>
      </c>
      <c r="G940" s="21">
        <v>45092</v>
      </c>
      <c r="H940" s="22" t="s">
        <v>1797</v>
      </c>
      <c r="I940" s="23">
        <v>4</v>
      </c>
      <c r="J940" s="30">
        <v>38475</v>
      </c>
      <c r="K940" s="25">
        <f t="shared" si="14"/>
        <v>153900</v>
      </c>
    </row>
    <row r="941" spans="1:11" s="26" customFormat="1" ht="21" x14ac:dyDescent="0.35">
      <c r="A941" s="16" t="s">
        <v>1254</v>
      </c>
      <c r="B941" s="20" t="s">
        <v>1231</v>
      </c>
      <c r="C941" s="16">
        <v>202897</v>
      </c>
      <c r="D941" s="19">
        <v>202897</v>
      </c>
      <c r="E941" s="20" t="s">
        <v>1744</v>
      </c>
      <c r="F941" s="20" t="s">
        <v>1231</v>
      </c>
      <c r="G941" s="21">
        <v>45092</v>
      </c>
      <c r="H941" s="22" t="s">
        <v>1797</v>
      </c>
      <c r="I941" s="23">
        <v>2</v>
      </c>
      <c r="J941" s="30">
        <v>38475</v>
      </c>
      <c r="K941" s="25">
        <f t="shared" si="14"/>
        <v>76950</v>
      </c>
    </row>
    <row r="942" spans="1:11" s="26" customFormat="1" ht="21" x14ac:dyDescent="0.35">
      <c r="A942" s="16" t="s">
        <v>1255</v>
      </c>
      <c r="B942" s="20" t="s">
        <v>1231</v>
      </c>
      <c r="C942" s="16">
        <v>202897</v>
      </c>
      <c r="D942" s="19">
        <v>202897</v>
      </c>
      <c r="E942" s="20" t="s">
        <v>1744</v>
      </c>
      <c r="F942" s="20" t="s">
        <v>1231</v>
      </c>
      <c r="G942" s="21">
        <v>45092</v>
      </c>
      <c r="H942" s="22" t="s">
        <v>1797</v>
      </c>
      <c r="I942" s="23">
        <v>3</v>
      </c>
      <c r="J942" s="30">
        <v>38475</v>
      </c>
      <c r="K942" s="25">
        <f t="shared" si="14"/>
        <v>115425</v>
      </c>
    </row>
    <row r="943" spans="1:11" s="26" customFormat="1" ht="21" x14ac:dyDescent="0.35">
      <c r="A943" s="16" t="s">
        <v>1256</v>
      </c>
      <c r="B943" s="20" t="s">
        <v>1231</v>
      </c>
      <c r="C943" s="16">
        <v>202897</v>
      </c>
      <c r="D943" s="19">
        <v>202897</v>
      </c>
      <c r="E943" s="20" t="s">
        <v>1744</v>
      </c>
      <c r="F943" s="20" t="s">
        <v>1231</v>
      </c>
      <c r="G943" s="21">
        <v>45092</v>
      </c>
      <c r="H943" s="22" t="s">
        <v>1797</v>
      </c>
      <c r="I943" s="23">
        <v>3</v>
      </c>
      <c r="J943" s="30">
        <v>38475</v>
      </c>
      <c r="K943" s="25">
        <f t="shared" si="14"/>
        <v>115425</v>
      </c>
    </row>
    <row r="944" spans="1:11" s="26" customFormat="1" ht="21" x14ac:dyDescent="0.35">
      <c r="A944" s="16" t="s">
        <v>1257</v>
      </c>
      <c r="B944" s="20" t="s">
        <v>1231</v>
      </c>
      <c r="C944" s="18">
        <v>202897</v>
      </c>
      <c r="D944" s="19">
        <v>202897</v>
      </c>
      <c r="E944" s="20" t="s">
        <v>1744</v>
      </c>
      <c r="F944" s="20" t="s">
        <v>1231</v>
      </c>
      <c r="G944" s="21">
        <v>45092</v>
      </c>
      <c r="H944" s="22" t="s">
        <v>1797</v>
      </c>
      <c r="I944" s="23">
        <v>7</v>
      </c>
      <c r="J944" s="30">
        <v>45000</v>
      </c>
      <c r="K944" s="25">
        <f t="shared" si="14"/>
        <v>315000</v>
      </c>
    </row>
    <row r="945" spans="1:11" s="26" customFormat="1" ht="21" x14ac:dyDescent="0.35">
      <c r="A945" s="16" t="s">
        <v>1258</v>
      </c>
      <c r="B945" s="20" t="s">
        <v>1231</v>
      </c>
      <c r="C945" s="16">
        <v>1501680</v>
      </c>
      <c r="D945" s="19">
        <v>46568</v>
      </c>
      <c r="E945" s="20" t="s">
        <v>1744</v>
      </c>
      <c r="F945" s="20" t="s">
        <v>1231</v>
      </c>
      <c r="G945" s="21">
        <v>45092</v>
      </c>
      <c r="H945" s="22" t="s">
        <v>1797</v>
      </c>
      <c r="I945" s="23">
        <v>40</v>
      </c>
      <c r="J945" s="30">
        <v>5405.4</v>
      </c>
      <c r="K945" s="25">
        <f t="shared" si="14"/>
        <v>216216</v>
      </c>
    </row>
    <row r="946" spans="1:11" s="26" customFormat="1" ht="21" x14ac:dyDescent="0.35">
      <c r="A946" s="16" t="s">
        <v>1259</v>
      </c>
      <c r="B946" s="20" t="s">
        <v>1224</v>
      </c>
      <c r="C946" s="16">
        <v>202897</v>
      </c>
      <c r="D946" s="19">
        <v>202897</v>
      </c>
      <c r="E946" s="20" t="s">
        <v>1744</v>
      </c>
      <c r="F946" s="20" t="s">
        <v>1789</v>
      </c>
      <c r="G946" s="21">
        <v>45092</v>
      </c>
      <c r="H946" s="22" t="s">
        <v>1796</v>
      </c>
      <c r="I946" s="23">
        <v>84</v>
      </c>
      <c r="J946" s="30">
        <v>1800</v>
      </c>
      <c r="K946" s="25">
        <f t="shared" si="14"/>
        <v>151200</v>
      </c>
    </row>
    <row r="947" spans="1:11" s="26" customFormat="1" ht="21" x14ac:dyDescent="0.35">
      <c r="A947" s="16" t="s">
        <v>1260</v>
      </c>
      <c r="B947" s="20" t="s">
        <v>1224</v>
      </c>
      <c r="C947" s="16">
        <v>202898</v>
      </c>
      <c r="D947" s="19">
        <v>202898</v>
      </c>
      <c r="E947" s="20" t="s">
        <v>1744</v>
      </c>
      <c r="F947" s="20" t="s">
        <v>1789</v>
      </c>
      <c r="G947" s="21">
        <v>45092</v>
      </c>
      <c r="H947" s="22" t="s">
        <v>1796</v>
      </c>
      <c r="I947" s="23">
        <v>2</v>
      </c>
      <c r="J947" s="30">
        <v>15600</v>
      </c>
      <c r="K947" s="25">
        <f t="shared" si="14"/>
        <v>31200</v>
      </c>
    </row>
    <row r="948" spans="1:11" s="26" customFormat="1" ht="21" x14ac:dyDescent="0.35">
      <c r="A948" s="16" t="s">
        <v>1261</v>
      </c>
      <c r="B948" s="20" t="s">
        <v>1224</v>
      </c>
      <c r="C948" s="16">
        <v>202899</v>
      </c>
      <c r="D948" s="19">
        <v>202899</v>
      </c>
      <c r="E948" s="20" t="s">
        <v>1744</v>
      </c>
      <c r="F948" s="20" t="s">
        <v>1789</v>
      </c>
      <c r="G948" s="21">
        <v>45092</v>
      </c>
      <c r="H948" s="22" t="s">
        <v>1796</v>
      </c>
      <c r="I948" s="23">
        <v>2</v>
      </c>
      <c r="J948" s="30">
        <v>15600</v>
      </c>
      <c r="K948" s="25">
        <f t="shared" si="14"/>
        <v>31200</v>
      </c>
    </row>
    <row r="949" spans="1:11" s="26" customFormat="1" ht="21" x14ac:dyDescent="0.35">
      <c r="A949" s="16" t="s">
        <v>1262</v>
      </c>
      <c r="B949" s="20" t="s">
        <v>1224</v>
      </c>
      <c r="C949" s="16">
        <v>202900</v>
      </c>
      <c r="D949" s="19">
        <v>202900</v>
      </c>
      <c r="E949" s="20" t="s">
        <v>1744</v>
      </c>
      <c r="F949" s="20" t="s">
        <v>1789</v>
      </c>
      <c r="G949" s="21">
        <v>45092</v>
      </c>
      <c r="H949" s="22" t="s">
        <v>1796</v>
      </c>
      <c r="I949" s="23">
        <v>2</v>
      </c>
      <c r="J949" s="30">
        <v>15600</v>
      </c>
      <c r="K949" s="25">
        <f t="shared" si="14"/>
        <v>31200</v>
      </c>
    </row>
    <row r="950" spans="1:11" s="26" customFormat="1" ht="21" x14ac:dyDescent="0.35">
      <c r="A950" s="16" t="s">
        <v>1263</v>
      </c>
      <c r="B950" s="20" t="s">
        <v>1224</v>
      </c>
      <c r="C950" s="16">
        <v>202901</v>
      </c>
      <c r="D950" s="19">
        <v>202901</v>
      </c>
      <c r="E950" s="20" t="s">
        <v>1744</v>
      </c>
      <c r="F950" s="20" t="s">
        <v>1789</v>
      </c>
      <c r="G950" s="21">
        <v>45092</v>
      </c>
      <c r="H950" s="22" t="s">
        <v>1796</v>
      </c>
      <c r="I950" s="23">
        <v>3</v>
      </c>
      <c r="J950" s="30">
        <v>15600</v>
      </c>
      <c r="K950" s="25">
        <f t="shared" si="14"/>
        <v>46800</v>
      </c>
    </row>
    <row r="951" spans="1:11" s="26" customFormat="1" ht="21" x14ac:dyDescent="0.35">
      <c r="A951" s="16" t="s">
        <v>1264</v>
      </c>
      <c r="B951" s="20" t="s">
        <v>1224</v>
      </c>
      <c r="C951" s="16">
        <v>202903</v>
      </c>
      <c r="D951" s="19">
        <v>202903</v>
      </c>
      <c r="E951" s="20" t="s">
        <v>1744</v>
      </c>
      <c r="F951" s="20" t="s">
        <v>1789</v>
      </c>
      <c r="G951" s="21">
        <v>45092</v>
      </c>
      <c r="H951" s="22" t="s">
        <v>1796</v>
      </c>
      <c r="I951" s="23">
        <v>4</v>
      </c>
      <c r="J951" s="30">
        <v>15600</v>
      </c>
      <c r="K951" s="25">
        <f t="shared" si="14"/>
        <v>62400</v>
      </c>
    </row>
    <row r="952" spans="1:11" s="26" customFormat="1" ht="21" x14ac:dyDescent="0.35">
      <c r="A952" s="16" t="s">
        <v>1265</v>
      </c>
      <c r="B952" s="20" t="s">
        <v>1224</v>
      </c>
      <c r="C952" s="16">
        <v>202897</v>
      </c>
      <c r="D952" s="19">
        <v>202897</v>
      </c>
      <c r="E952" s="20" t="s">
        <v>1744</v>
      </c>
      <c r="F952" s="20" t="s">
        <v>1789</v>
      </c>
      <c r="G952" s="21">
        <v>45092</v>
      </c>
      <c r="H952" s="22" t="s">
        <v>1796</v>
      </c>
      <c r="I952" s="23">
        <v>5</v>
      </c>
      <c r="J952" s="30">
        <v>15600</v>
      </c>
      <c r="K952" s="25">
        <f t="shared" si="14"/>
        <v>78000</v>
      </c>
    </row>
    <row r="953" spans="1:11" s="26" customFormat="1" ht="21" x14ac:dyDescent="0.35">
      <c r="A953" s="16" t="s">
        <v>1266</v>
      </c>
      <c r="B953" s="20" t="s">
        <v>1224</v>
      </c>
      <c r="C953" s="16">
        <v>202897</v>
      </c>
      <c r="D953" s="19">
        <v>202897</v>
      </c>
      <c r="E953" s="20" t="s">
        <v>1744</v>
      </c>
      <c r="F953" s="20" t="s">
        <v>1789</v>
      </c>
      <c r="G953" s="21">
        <v>45092</v>
      </c>
      <c r="H953" s="22" t="s">
        <v>1796</v>
      </c>
      <c r="I953" s="23">
        <v>8</v>
      </c>
      <c r="J953" s="30">
        <v>15600</v>
      </c>
      <c r="K953" s="25">
        <f t="shared" si="14"/>
        <v>124800</v>
      </c>
    </row>
    <row r="954" spans="1:11" s="26" customFormat="1" ht="21" x14ac:dyDescent="0.35">
      <c r="A954" s="16" t="s">
        <v>1267</v>
      </c>
      <c r="B954" s="20" t="s">
        <v>1224</v>
      </c>
      <c r="C954" s="16">
        <v>202898</v>
      </c>
      <c r="D954" s="19">
        <v>202898</v>
      </c>
      <c r="E954" s="20" t="s">
        <v>1744</v>
      </c>
      <c r="F954" s="20" t="s">
        <v>1789</v>
      </c>
      <c r="G954" s="21">
        <v>45092</v>
      </c>
      <c r="H954" s="22" t="s">
        <v>1796</v>
      </c>
      <c r="I954" s="23">
        <v>2</v>
      </c>
      <c r="J954" s="30">
        <v>16500</v>
      </c>
      <c r="K954" s="25">
        <f t="shared" si="14"/>
        <v>33000</v>
      </c>
    </row>
    <row r="955" spans="1:11" s="26" customFormat="1" ht="21" x14ac:dyDescent="0.35">
      <c r="A955" s="16" t="s">
        <v>1268</v>
      </c>
      <c r="B955" s="20" t="s">
        <v>1224</v>
      </c>
      <c r="C955" s="16">
        <v>202897</v>
      </c>
      <c r="D955" s="19">
        <v>202897</v>
      </c>
      <c r="E955" s="20" t="s">
        <v>1744</v>
      </c>
      <c r="F955" s="20" t="s">
        <v>1789</v>
      </c>
      <c r="G955" s="21">
        <v>45092</v>
      </c>
      <c r="H955" s="22" t="s">
        <v>1796</v>
      </c>
      <c r="I955" s="23">
        <v>4</v>
      </c>
      <c r="J955" s="30">
        <v>16500</v>
      </c>
      <c r="K955" s="25">
        <f t="shared" si="14"/>
        <v>66000</v>
      </c>
    </row>
    <row r="956" spans="1:11" s="26" customFormat="1" ht="21" x14ac:dyDescent="0.35">
      <c r="A956" s="16" t="s">
        <v>1269</v>
      </c>
      <c r="B956" s="20" t="s">
        <v>1224</v>
      </c>
      <c r="C956" s="16">
        <v>202897</v>
      </c>
      <c r="D956" s="19">
        <v>202897</v>
      </c>
      <c r="E956" s="20" t="s">
        <v>1744</v>
      </c>
      <c r="F956" s="20" t="s">
        <v>1789</v>
      </c>
      <c r="G956" s="21">
        <v>45092</v>
      </c>
      <c r="H956" s="22" t="s">
        <v>1796</v>
      </c>
      <c r="I956" s="23">
        <v>17</v>
      </c>
      <c r="J956" s="30">
        <v>16500</v>
      </c>
      <c r="K956" s="25">
        <f t="shared" si="14"/>
        <v>280500</v>
      </c>
    </row>
    <row r="957" spans="1:11" s="26" customFormat="1" ht="21" x14ac:dyDescent="0.35">
      <c r="A957" s="16" t="s">
        <v>1270</v>
      </c>
      <c r="B957" s="20" t="s">
        <v>1224</v>
      </c>
      <c r="C957" s="16">
        <v>202897</v>
      </c>
      <c r="D957" s="19">
        <v>202897</v>
      </c>
      <c r="E957" s="20" t="s">
        <v>1744</v>
      </c>
      <c r="F957" s="20" t="s">
        <v>1789</v>
      </c>
      <c r="G957" s="21">
        <v>45092</v>
      </c>
      <c r="H957" s="22" t="s">
        <v>1796</v>
      </c>
      <c r="I957" s="23">
        <v>6</v>
      </c>
      <c r="J957" s="30">
        <v>16500</v>
      </c>
      <c r="K957" s="25">
        <f t="shared" si="14"/>
        <v>99000</v>
      </c>
    </row>
    <row r="958" spans="1:11" s="26" customFormat="1" ht="21" x14ac:dyDescent="0.35">
      <c r="A958" s="16" t="s">
        <v>1271</v>
      </c>
      <c r="B958" s="20" t="s">
        <v>1224</v>
      </c>
      <c r="C958" s="16">
        <v>202897</v>
      </c>
      <c r="D958" s="19">
        <v>202897</v>
      </c>
      <c r="E958" s="20" t="s">
        <v>1744</v>
      </c>
      <c r="F958" s="20" t="s">
        <v>1789</v>
      </c>
      <c r="G958" s="21">
        <v>45092</v>
      </c>
      <c r="H958" s="22" t="s">
        <v>1796</v>
      </c>
      <c r="I958" s="23">
        <v>8</v>
      </c>
      <c r="J958" s="30">
        <v>16500</v>
      </c>
      <c r="K958" s="25">
        <f t="shared" si="14"/>
        <v>132000</v>
      </c>
    </row>
    <row r="959" spans="1:11" s="26" customFormat="1" ht="21" x14ac:dyDescent="0.35">
      <c r="A959" s="16" t="s">
        <v>1272</v>
      </c>
      <c r="B959" s="20" t="s">
        <v>1224</v>
      </c>
      <c r="C959" s="16">
        <v>202897</v>
      </c>
      <c r="D959" s="19">
        <v>202897</v>
      </c>
      <c r="E959" s="20" t="s">
        <v>1744</v>
      </c>
      <c r="F959" s="20" t="s">
        <v>1789</v>
      </c>
      <c r="G959" s="21">
        <v>45092</v>
      </c>
      <c r="H959" s="22" t="s">
        <v>1796</v>
      </c>
      <c r="I959" s="23">
        <v>1</v>
      </c>
      <c r="J959" s="30">
        <v>16500</v>
      </c>
      <c r="K959" s="25">
        <f t="shared" si="14"/>
        <v>16500</v>
      </c>
    </row>
    <row r="960" spans="1:11" s="26" customFormat="1" ht="21" x14ac:dyDescent="0.35">
      <c r="A960" s="16" t="s">
        <v>1273</v>
      </c>
      <c r="B960" s="20" t="s">
        <v>1224</v>
      </c>
      <c r="C960" s="16">
        <v>202898</v>
      </c>
      <c r="D960" s="19">
        <v>202898</v>
      </c>
      <c r="E960" s="20" t="s">
        <v>1744</v>
      </c>
      <c r="F960" s="20" t="s">
        <v>1789</v>
      </c>
      <c r="G960" s="21">
        <v>45092</v>
      </c>
      <c r="H960" s="22" t="s">
        <v>1796</v>
      </c>
      <c r="I960" s="23">
        <v>1</v>
      </c>
      <c r="J960" s="30">
        <v>16500</v>
      </c>
      <c r="K960" s="25">
        <f t="shared" si="14"/>
        <v>16500</v>
      </c>
    </row>
    <row r="961" spans="1:11" s="26" customFormat="1" ht="21" x14ac:dyDescent="0.35">
      <c r="A961" s="16" t="s">
        <v>1274</v>
      </c>
      <c r="B961" s="20" t="s">
        <v>1224</v>
      </c>
      <c r="C961" s="16">
        <v>202899</v>
      </c>
      <c r="D961" s="19">
        <v>202899</v>
      </c>
      <c r="E961" s="20" t="s">
        <v>1744</v>
      </c>
      <c r="F961" s="20" t="s">
        <v>1789</v>
      </c>
      <c r="G961" s="21">
        <v>45092</v>
      </c>
      <c r="H961" s="22" t="s">
        <v>1796</v>
      </c>
      <c r="I961" s="23">
        <v>1</v>
      </c>
      <c r="J961" s="30">
        <v>16500</v>
      </c>
      <c r="K961" s="25">
        <f t="shared" si="14"/>
        <v>16500</v>
      </c>
    </row>
    <row r="962" spans="1:11" s="26" customFormat="1" ht="21" x14ac:dyDescent="0.35">
      <c r="A962" s="16" t="s">
        <v>1275</v>
      </c>
      <c r="B962" s="20" t="s">
        <v>1224</v>
      </c>
      <c r="C962" s="16">
        <v>202900</v>
      </c>
      <c r="D962" s="19">
        <v>202900</v>
      </c>
      <c r="E962" s="20" t="s">
        <v>1744</v>
      </c>
      <c r="F962" s="20" t="s">
        <v>1789</v>
      </c>
      <c r="G962" s="21">
        <v>45092</v>
      </c>
      <c r="H962" s="22" t="s">
        <v>1796</v>
      </c>
      <c r="I962" s="23">
        <v>1</v>
      </c>
      <c r="J962" s="30">
        <v>16500</v>
      </c>
      <c r="K962" s="25">
        <f t="shared" si="14"/>
        <v>16500</v>
      </c>
    </row>
    <row r="963" spans="1:11" s="26" customFormat="1" ht="21" x14ac:dyDescent="0.35">
      <c r="A963" s="16" t="s">
        <v>1276</v>
      </c>
      <c r="B963" s="20" t="s">
        <v>1224</v>
      </c>
      <c r="C963" s="16">
        <v>202901</v>
      </c>
      <c r="D963" s="19">
        <v>202901</v>
      </c>
      <c r="E963" s="20" t="s">
        <v>1744</v>
      </c>
      <c r="F963" s="20" t="s">
        <v>1789</v>
      </c>
      <c r="G963" s="21">
        <v>45092</v>
      </c>
      <c r="H963" s="22" t="s">
        <v>1796</v>
      </c>
      <c r="I963" s="23">
        <v>3</v>
      </c>
      <c r="J963" s="30">
        <v>16500</v>
      </c>
      <c r="K963" s="25">
        <f t="shared" si="14"/>
        <v>49500</v>
      </c>
    </row>
    <row r="964" spans="1:11" s="26" customFormat="1" ht="21" x14ac:dyDescent="0.35">
      <c r="A964" s="16" t="s">
        <v>1277</v>
      </c>
      <c r="B964" s="20" t="s">
        <v>1224</v>
      </c>
      <c r="C964" s="16">
        <v>202902</v>
      </c>
      <c r="D964" s="19">
        <v>202902</v>
      </c>
      <c r="E964" s="20" t="s">
        <v>1744</v>
      </c>
      <c r="F964" s="20" t="s">
        <v>1789</v>
      </c>
      <c r="G964" s="21">
        <v>45092</v>
      </c>
      <c r="H964" s="22" t="s">
        <v>1796</v>
      </c>
      <c r="I964" s="23">
        <v>1</v>
      </c>
      <c r="J964" s="30">
        <v>16500</v>
      </c>
      <c r="K964" s="25">
        <f t="shared" si="14"/>
        <v>16500</v>
      </c>
    </row>
    <row r="965" spans="1:11" s="26" customFormat="1" ht="21" x14ac:dyDescent="0.35">
      <c r="A965" s="16" t="s">
        <v>1278</v>
      </c>
      <c r="B965" s="20" t="s">
        <v>1224</v>
      </c>
      <c r="C965" s="16">
        <v>202903</v>
      </c>
      <c r="D965" s="19">
        <v>202903</v>
      </c>
      <c r="E965" s="20" t="s">
        <v>1744</v>
      </c>
      <c r="F965" s="20" t="s">
        <v>1789</v>
      </c>
      <c r="G965" s="21">
        <v>45092</v>
      </c>
      <c r="H965" s="22" t="s">
        <v>1796</v>
      </c>
      <c r="I965" s="23">
        <v>2</v>
      </c>
      <c r="J965" s="30">
        <v>16500</v>
      </c>
      <c r="K965" s="25">
        <f t="shared" ref="K965:K1028" si="15">J965*I965</f>
        <v>33000</v>
      </c>
    </row>
    <row r="966" spans="1:11" s="26" customFormat="1" ht="21" x14ac:dyDescent="0.35">
      <c r="A966" s="16" t="s">
        <v>1279</v>
      </c>
      <c r="B966" s="20" t="s">
        <v>1224</v>
      </c>
      <c r="C966" s="16">
        <v>202904</v>
      </c>
      <c r="D966" s="19">
        <v>202904</v>
      </c>
      <c r="E966" s="20" t="s">
        <v>1744</v>
      </c>
      <c r="F966" s="20" t="s">
        <v>1789</v>
      </c>
      <c r="G966" s="21">
        <v>45092</v>
      </c>
      <c r="H966" s="22" t="s">
        <v>1796</v>
      </c>
      <c r="I966" s="23">
        <v>6</v>
      </c>
      <c r="J966" s="30">
        <v>16500</v>
      </c>
      <c r="K966" s="25">
        <f t="shared" si="15"/>
        <v>99000</v>
      </c>
    </row>
    <row r="967" spans="1:11" s="26" customFormat="1" ht="21" x14ac:dyDescent="0.35">
      <c r="A967" s="16" t="s">
        <v>1280</v>
      </c>
      <c r="B967" s="20" t="s">
        <v>1224</v>
      </c>
      <c r="C967" s="16">
        <v>202905</v>
      </c>
      <c r="D967" s="19">
        <v>202905</v>
      </c>
      <c r="E967" s="20" t="s">
        <v>1744</v>
      </c>
      <c r="F967" s="20" t="s">
        <v>1789</v>
      </c>
      <c r="G967" s="21">
        <v>45092</v>
      </c>
      <c r="H967" s="22" t="s">
        <v>1796</v>
      </c>
      <c r="I967" s="23">
        <v>2</v>
      </c>
      <c r="J967" s="30">
        <v>16500</v>
      </c>
      <c r="K967" s="25">
        <f t="shared" si="15"/>
        <v>33000</v>
      </c>
    </row>
    <row r="968" spans="1:11" s="26" customFormat="1" ht="21" x14ac:dyDescent="0.35">
      <c r="A968" s="16" t="s">
        <v>1281</v>
      </c>
      <c r="B968" s="20" t="s">
        <v>1224</v>
      </c>
      <c r="C968" s="16">
        <v>202906</v>
      </c>
      <c r="D968" s="19">
        <v>202906</v>
      </c>
      <c r="E968" s="20" t="s">
        <v>1744</v>
      </c>
      <c r="F968" s="20" t="s">
        <v>1789</v>
      </c>
      <c r="G968" s="21">
        <v>45092</v>
      </c>
      <c r="H968" s="22" t="s">
        <v>1796</v>
      </c>
      <c r="I968" s="23">
        <v>1</v>
      </c>
      <c r="J968" s="30">
        <v>16500</v>
      </c>
      <c r="K968" s="25">
        <f t="shared" si="15"/>
        <v>16500</v>
      </c>
    </row>
    <row r="969" spans="1:11" s="26" customFormat="1" ht="21" x14ac:dyDescent="0.35">
      <c r="A969" s="16" t="s">
        <v>1282</v>
      </c>
      <c r="B969" s="20" t="s">
        <v>1224</v>
      </c>
      <c r="C969" s="16">
        <v>202907</v>
      </c>
      <c r="D969" s="19">
        <v>202907</v>
      </c>
      <c r="E969" s="20" t="s">
        <v>1744</v>
      </c>
      <c r="F969" s="20" t="s">
        <v>1789</v>
      </c>
      <c r="G969" s="21">
        <v>45092</v>
      </c>
      <c r="H969" s="22" t="s">
        <v>1796</v>
      </c>
      <c r="I969" s="23">
        <v>3</v>
      </c>
      <c r="J969" s="30">
        <v>15600</v>
      </c>
      <c r="K969" s="25">
        <f t="shared" si="15"/>
        <v>46800</v>
      </c>
    </row>
    <row r="970" spans="1:11" s="26" customFormat="1" ht="21" x14ac:dyDescent="0.35">
      <c r="A970" s="16" t="s">
        <v>1283</v>
      </c>
      <c r="B970" s="20" t="s">
        <v>1224</v>
      </c>
      <c r="C970" s="16">
        <v>202898</v>
      </c>
      <c r="D970" s="19">
        <v>202898</v>
      </c>
      <c r="E970" s="20" t="s">
        <v>1744</v>
      </c>
      <c r="F970" s="20" t="s">
        <v>1789</v>
      </c>
      <c r="G970" s="21">
        <v>45092</v>
      </c>
      <c r="H970" s="22" t="s">
        <v>1796</v>
      </c>
      <c r="I970" s="23">
        <v>8</v>
      </c>
      <c r="J970" s="30">
        <v>18000</v>
      </c>
      <c r="K970" s="25">
        <f t="shared" si="15"/>
        <v>144000</v>
      </c>
    </row>
    <row r="971" spans="1:11" s="26" customFormat="1" ht="21" x14ac:dyDescent="0.35">
      <c r="A971" s="16" t="s">
        <v>1284</v>
      </c>
      <c r="B971" s="20" t="s">
        <v>1224</v>
      </c>
      <c r="C971" s="16">
        <v>202899</v>
      </c>
      <c r="D971" s="19">
        <v>202899</v>
      </c>
      <c r="E971" s="20" t="s">
        <v>1744</v>
      </c>
      <c r="F971" s="20" t="s">
        <v>1789</v>
      </c>
      <c r="G971" s="21">
        <v>45092</v>
      </c>
      <c r="H971" s="22" t="s">
        <v>1796</v>
      </c>
      <c r="I971" s="23">
        <v>6</v>
      </c>
      <c r="J971" s="30">
        <v>18000</v>
      </c>
      <c r="K971" s="25">
        <f t="shared" si="15"/>
        <v>108000</v>
      </c>
    </row>
    <row r="972" spans="1:11" s="26" customFormat="1" ht="21" x14ac:dyDescent="0.35">
      <c r="A972" s="16" t="s">
        <v>1285</v>
      </c>
      <c r="B972" s="20" t="s">
        <v>1224</v>
      </c>
      <c r="C972" s="16">
        <v>202899</v>
      </c>
      <c r="D972" s="19">
        <v>202899</v>
      </c>
      <c r="E972" s="20" t="s">
        <v>1744</v>
      </c>
      <c r="F972" s="20" t="s">
        <v>1789</v>
      </c>
      <c r="G972" s="21">
        <v>45092</v>
      </c>
      <c r="H972" s="22" t="s">
        <v>1796</v>
      </c>
      <c r="I972" s="23">
        <v>9</v>
      </c>
      <c r="J972" s="30">
        <v>18000</v>
      </c>
      <c r="K972" s="25">
        <f t="shared" si="15"/>
        <v>162000</v>
      </c>
    </row>
    <row r="973" spans="1:11" s="26" customFormat="1" ht="21" x14ac:dyDescent="0.35">
      <c r="A973" s="16" t="s">
        <v>1286</v>
      </c>
      <c r="B973" s="20" t="s">
        <v>1224</v>
      </c>
      <c r="C973" s="16">
        <v>202900</v>
      </c>
      <c r="D973" s="19">
        <v>202900</v>
      </c>
      <c r="E973" s="20" t="s">
        <v>1744</v>
      </c>
      <c r="F973" s="20" t="s">
        <v>1789</v>
      </c>
      <c r="G973" s="21">
        <v>45092</v>
      </c>
      <c r="H973" s="22" t="s">
        <v>1796</v>
      </c>
      <c r="I973" s="23">
        <v>13</v>
      </c>
      <c r="J973" s="30">
        <v>18000</v>
      </c>
      <c r="K973" s="25">
        <f t="shared" si="15"/>
        <v>234000</v>
      </c>
    </row>
    <row r="974" spans="1:11" s="26" customFormat="1" ht="21" x14ac:dyDescent="0.35">
      <c r="A974" s="16" t="s">
        <v>1287</v>
      </c>
      <c r="B974" s="20" t="s">
        <v>1224</v>
      </c>
      <c r="C974" s="16">
        <v>202901</v>
      </c>
      <c r="D974" s="19">
        <v>202901</v>
      </c>
      <c r="E974" s="20" t="s">
        <v>1744</v>
      </c>
      <c r="F974" s="20" t="s">
        <v>1789</v>
      </c>
      <c r="G974" s="21">
        <v>45092</v>
      </c>
      <c r="H974" s="22" t="s">
        <v>1796</v>
      </c>
      <c r="I974" s="23">
        <v>3</v>
      </c>
      <c r="J974" s="30">
        <v>18000</v>
      </c>
      <c r="K974" s="25">
        <f t="shared" si="15"/>
        <v>54000</v>
      </c>
    </row>
    <row r="975" spans="1:11" s="26" customFormat="1" ht="21" x14ac:dyDescent="0.35">
      <c r="A975" s="16" t="s">
        <v>1288</v>
      </c>
      <c r="B975" s="20" t="s">
        <v>1224</v>
      </c>
      <c r="C975" s="16">
        <v>202901</v>
      </c>
      <c r="D975" s="19">
        <v>202901</v>
      </c>
      <c r="E975" s="20" t="s">
        <v>1744</v>
      </c>
      <c r="F975" s="20" t="s">
        <v>1789</v>
      </c>
      <c r="G975" s="21">
        <v>45092</v>
      </c>
      <c r="H975" s="22" t="s">
        <v>1796</v>
      </c>
      <c r="I975" s="23">
        <v>16</v>
      </c>
      <c r="J975" s="30">
        <v>18000</v>
      </c>
      <c r="K975" s="25">
        <f t="shared" si="15"/>
        <v>288000</v>
      </c>
    </row>
    <row r="976" spans="1:11" s="26" customFormat="1" ht="21" x14ac:dyDescent="0.35">
      <c r="A976" s="16" t="s">
        <v>1289</v>
      </c>
      <c r="B976" s="20" t="s">
        <v>1224</v>
      </c>
      <c r="C976" s="16">
        <v>202902</v>
      </c>
      <c r="D976" s="19">
        <v>202902</v>
      </c>
      <c r="E976" s="20" t="s">
        <v>1744</v>
      </c>
      <c r="F976" s="20" t="s">
        <v>1789</v>
      </c>
      <c r="G976" s="21">
        <v>45092</v>
      </c>
      <c r="H976" s="22" t="s">
        <v>1796</v>
      </c>
      <c r="I976" s="23">
        <v>17</v>
      </c>
      <c r="J976" s="30">
        <v>18000</v>
      </c>
      <c r="K976" s="25">
        <f t="shared" si="15"/>
        <v>306000</v>
      </c>
    </row>
    <row r="977" spans="1:11" s="26" customFormat="1" ht="21" x14ac:dyDescent="0.35">
      <c r="A977" s="16" t="s">
        <v>1290</v>
      </c>
      <c r="B977" s="20" t="s">
        <v>1224</v>
      </c>
      <c r="C977" s="16">
        <v>202903</v>
      </c>
      <c r="D977" s="19">
        <v>202903</v>
      </c>
      <c r="E977" s="20" t="s">
        <v>1744</v>
      </c>
      <c r="F977" s="20" t="s">
        <v>1789</v>
      </c>
      <c r="G977" s="21">
        <v>45092</v>
      </c>
      <c r="H977" s="22" t="s">
        <v>1796</v>
      </c>
      <c r="I977" s="23">
        <v>10</v>
      </c>
      <c r="J977" s="30">
        <v>18000</v>
      </c>
      <c r="K977" s="25">
        <f t="shared" si="15"/>
        <v>180000</v>
      </c>
    </row>
    <row r="978" spans="1:11" s="26" customFormat="1" ht="21" x14ac:dyDescent="0.35">
      <c r="A978" s="16" t="s">
        <v>1291</v>
      </c>
      <c r="B978" s="20" t="s">
        <v>1224</v>
      </c>
      <c r="C978" s="16">
        <v>202904</v>
      </c>
      <c r="D978" s="19">
        <v>202904</v>
      </c>
      <c r="E978" s="20" t="s">
        <v>1744</v>
      </c>
      <c r="F978" s="20" t="s">
        <v>1789</v>
      </c>
      <c r="G978" s="21">
        <v>45092</v>
      </c>
      <c r="H978" s="22" t="s">
        <v>1796</v>
      </c>
      <c r="I978" s="23">
        <v>3</v>
      </c>
      <c r="J978" s="30">
        <v>18000</v>
      </c>
      <c r="K978" s="25">
        <f t="shared" si="15"/>
        <v>54000</v>
      </c>
    </row>
    <row r="979" spans="1:11" s="26" customFormat="1" ht="21" x14ac:dyDescent="0.35">
      <c r="A979" s="16" t="s">
        <v>1292</v>
      </c>
      <c r="B979" s="20" t="s">
        <v>1224</v>
      </c>
      <c r="C979" s="16">
        <v>202898</v>
      </c>
      <c r="D979" s="19">
        <v>202898</v>
      </c>
      <c r="E979" s="20" t="s">
        <v>1744</v>
      </c>
      <c r="F979" s="20" t="s">
        <v>1789</v>
      </c>
      <c r="G979" s="21">
        <v>45092</v>
      </c>
      <c r="H979" s="22" t="s">
        <v>1796</v>
      </c>
      <c r="I979" s="23">
        <v>19</v>
      </c>
      <c r="J979" s="30">
        <v>18000</v>
      </c>
      <c r="K979" s="25">
        <f t="shared" si="15"/>
        <v>342000</v>
      </c>
    </row>
    <row r="980" spans="1:11" s="26" customFormat="1" ht="21" x14ac:dyDescent="0.35">
      <c r="A980" s="16" t="s">
        <v>1293</v>
      </c>
      <c r="B980" s="20" t="s">
        <v>1224</v>
      </c>
      <c r="C980" s="16">
        <v>202899</v>
      </c>
      <c r="D980" s="19">
        <v>202899</v>
      </c>
      <c r="E980" s="20" t="s">
        <v>1744</v>
      </c>
      <c r="F980" s="20" t="s">
        <v>1789</v>
      </c>
      <c r="G980" s="21">
        <v>45092</v>
      </c>
      <c r="H980" s="22" t="s">
        <v>1796</v>
      </c>
      <c r="I980" s="23">
        <v>4</v>
      </c>
      <c r="J980" s="30">
        <v>18000</v>
      </c>
      <c r="K980" s="25">
        <f t="shared" si="15"/>
        <v>72000</v>
      </c>
    </row>
    <row r="981" spans="1:11" s="26" customFormat="1" ht="21" x14ac:dyDescent="0.35">
      <c r="A981" s="16" t="s">
        <v>1294</v>
      </c>
      <c r="B981" s="20" t="s">
        <v>1224</v>
      </c>
      <c r="C981" s="16">
        <v>202897</v>
      </c>
      <c r="D981" s="19">
        <v>202897</v>
      </c>
      <c r="E981" s="20" t="s">
        <v>1744</v>
      </c>
      <c r="F981" s="20" t="s">
        <v>1789</v>
      </c>
      <c r="G981" s="21">
        <v>45092</v>
      </c>
      <c r="H981" s="22" t="s">
        <v>1796</v>
      </c>
      <c r="I981" s="23">
        <v>2</v>
      </c>
      <c r="J981" s="30">
        <v>18000</v>
      </c>
      <c r="K981" s="25">
        <f t="shared" si="15"/>
        <v>36000</v>
      </c>
    </row>
    <row r="982" spans="1:11" s="26" customFormat="1" ht="21" x14ac:dyDescent="0.35">
      <c r="A982" s="16" t="s">
        <v>1295</v>
      </c>
      <c r="B982" s="20" t="s">
        <v>1224</v>
      </c>
      <c r="C982" s="16">
        <v>202897</v>
      </c>
      <c r="D982" s="19">
        <v>202897</v>
      </c>
      <c r="E982" s="20" t="s">
        <v>1744</v>
      </c>
      <c r="F982" s="20" t="s">
        <v>1789</v>
      </c>
      <c r="G982" s="21">
        <v>45092</v>
      </c>
      <c r="H982" s="22" t="s">
        <v>1796</v>
      </c>
      <c r="I982" s="23">
        <v>5</v>
      </c>
      <c r="J982" s="30">
        <v>18000</v>
      </c>
      <c r="K982" s="25">
        <f t="shared" si="15"/>
        <v>90000</v>
      </c>
    </row>
    <row r="983" spans="1:11" s="26" customFormat="1" ht="21" x14ac:dyDescent="0.35">
      <c r="A983" s="16" t="s">
        <v>1296</v>
      </c>
      <c r="B983" s="20" t="s">
        <v>1224</v>
      </c>
      <c r="C983" s="16">
        <v>202897</v>
      </c>
      <c r="D983" s="19">
        <v>202897</v>
      </c>
      <c r="E983" s="20" t="s">
        <v>1744</v>
      </c>
      <c r="F983" s="20" t="s">
        <v>1789</v>
      </c>
      <c r="G983" s="21">
        <v>45092</v>
      </c>
      <c r="H983" s="22" t="s">
        <v>1796</v>
      </c>
      <c r="I983" s="23">
        <v>1</v>
      </c>
      <c r="J983" s="30">
        <v>18000</v>
      </c>
      <c r="K983" s="25">
        <f t="shared" si="15"/>
        <v>18000</v>
      </c>
    </row>
    <row r="984" spans="1:11" s="26" customFormat="1" ht="21" x14ac:dyDescent="0.35">
      <c r="A984" s="16" t="s">
        <v>1297</v>
      </c>
      <c r="B984" s="20" t="s">
        <v>1224</v>
      </c>
      <c r="C984" s="16">
        <v>202898</v>
      </c>
      <c r="D984" s="19">
        <v>202898</v>
      </c>
      <c r="E984" s="20" t="s">
        <v>1744</v>
      </c>
      <c r="F984" s="20" t="s">
        <v>1789</v>
      </c>
      <c r="G984" s="21">
        <v>45092</v>
      </c>
      <c r="H984" s="22" t="s">
        <v>1796</v>
      </c>
      <c r="I984" s="23">
        <v>3</v>
      </c>
      <c r="J984" s="30">
        <v>18000</v>
      </c>
      <c r="K984" s="25">
        <f t="shared" si="15"/>
        <v>54000</v>
      </c>
    </row>
    <row r="985" spans="1:11" s="26" customFormat="1" ht="21" x14ac:dyDescent="0.35">
      <c r="A985" s="16" t="s">
        <v>1298</v>
      </c>
      <c r="B985" s="20" t="s">
        <v>1224</v>
      </c>
      <c r="C985" s="16">
        <v>202897</v>
      </c>
      <c r="D985" s="19">
        <v>202897</v>
      </c>
      <c r="E985" s="20" t="s">
        <v>1744</v>
      </c>
      <c r="F985" s="20" t="s">
        <v>1789</v>
      </c>
      <c r="G985" s="21">
        <v>45092</v>
      </c>
      <c r="H985" s="22" t="s">
        <v>1796</v>
      </c>
      <c r="I985" s="23">
        <v>5</v>
      </c>
      <c r="J985" s="30">
        <v>16500</v>
      </c>
      <c r="K985" s="25">
        <f t="shared" si="15"/>
        <v>82500</v>
      </c>
    </row>
    <row r="986" spans="1:11" s="26" customFormat="1" ht="21" x14ac:dyDescent="0.35">
      <c r="A986" s="16" t="s">
        <v>1299</v>
      </c>
      <c r="B986" s="20" t="s">
        <v>1224</v>
      </c>
      <c r="C986" s="16">
        <v>202897</v>
      </c>
      <c r="D986" s="19">
        <v>202897</v>
      </c>
      <c r="E986" s="20" t="s">
        <v>1744</v>
      </c>
      <c r="F986" s="20" t="s">
        <v>1789</v>
      </c>
      <c r="G986" s="21">
        <v>45092</v>
      </c>
      <c r="H986" s="22" t="s">
        <v>1796</v>
      </c>
      <c r="I986" s="23">
        <v>4</v>
      </c>
      <c r="J986" s="30">
        <v>16500</v>
      </c>
      <c r="K986" s="25">
        <f t="shared" si="15"/>
        <v>66000</v>
      </c>
    </row>
    <row r="987" spans="1:11" s="26" customFormat="1" ht="21" x14ac:dyDescent="0.35">
      <c r="A987" s="16" t="s">
        <v>1300</v>
      </c>
      <c r="B987" s="20" t="s">
        <v>1224</v>
      </c>
      <c r="C987" s="16">
        <v>202897</v>
      </c>
      <c r="D987" s="19">
        <v>202897</v>
      </c>
      <c r="E987" s="20" t="s">
        <v>1744</v>
      </c>
      <c r="F987" s="20" t="s">
        <v>1789</v>
      </c>
      <c r="G987" s="21">
        <v>45092</v>
      </c>
      <c r="H987" s="22" t="s">
        <v>1796</v>
      </c>
      <c r="I987" s="23">
        <v>3</v>
      </c>
      <c r="J987" s="30">
        <v>16500</v>
      </c>
      <c r="K987" s="25">
        <f t="shared" si="15"/>
        <v>49500</v>
      </c>
    </row>
    <row r="988" spans="1:11" s="26" customFormat="1" ht="21" x14ac:dyDescent="0.35">
      <c r="A988" s="16" t="s">
        <v>1301</v>
      </c>
      <c r="B988" s="20" t="s">
        <v>1224</v>
      </c>
      <c r="C988" s="16">
        <v>202897</v>
      </c>
      <c r="D988" s="19">
        <v>202897</v>
      </c>
      <c r="E988" s="20" t="s">
        <v>1744</v>
      </c>
      <c r="F988" s="20" t="s">
        <v>1789</v>
      </c>
      <c r="G988" s="21">
        <v>45092</v>
      </c>
      <c r="H988" s="22" t="s">
        <v>1796</v>
      </c>
      <c r="I988" s="23">
        <v>1</v>
      </c>
      <c r="J988" s="30">
        <v>16500</v>
      </c>
      <c r="K988" s="25">
        <f t="shared" si="15"/>
        <v>16500</v>
      </c>
    </row>
    <row r="989" spans="1:11" s="26" customFormat="1" ht="21" x14ac:dyDescent="0.35">
      <c r="A989" s="16" t="s">
        <v>1302</v>
      </c>
      <c r="B989" s="20" t="s">
        <v>1224</v>
      </c>
      <c r="C989" s="16">
        <v>202897</v>
      </c>
      <c r="D989" s="19">
        <v>202897</v>
      </c>
      <c r="E989" s="20" t="s">
        <v>1744</v>
      </c>
      <c r="F989" s="20" t="s">
        <v>1789</v>
      </c>
      <c r="G989" s="21">
        <v>45092</v>
      </c>
      <c r="H989" s="22" t="s">
        <v>1796</v>
      </c>
      <c r="I989" s="23">
        <v>1</v>
      </c>
      <c r="J989" s="30">
        <v>16500</v>
      </c>
      <c r="K989" s="25">
        <f t="shared" si="15"/>
        <v>16500</v>
      </c>
    </row>
    <row r="990" spans="1:11" s="26" customFormat="1" ht="21" x14ac:dyDescent="0.35">
      <c r="A990" s="16" t="s">
        <v>1303</v>
      </c>
      <c r="B990" s="20" t="s">
        <v>1224</v>
      </c>
      <c r="C990" s="16">
        <v>202897</v>
      </c>
      <c r="D990" s="19">
        <v>202897</v>
      </c>
      <c r="E990" s="20" t="s">
        <v>1744</v>
      </c>
      <c r="F990" s="20" t="s">
        <v>1789</v>
      </c>
      <c r="G990" s="21">
        <v>45092</v>
      </c>
      <c r="H990" s="22" t="s">
        <v>1796</v>
      </c>
      <c r="I990" s="23">
        <v>4</v>
      </c>
      <c r="J990" s="30">
        <v>16500</v>
      </c>
      <c r="K990" s="25">
        <f t="shared" si="15"/>
        <v>66000</v>
      </c>
    </row>
    <row r="991" spans="1:11" s="26" customFormat="1" ht="21" x14ac:dyDescent="0.35">
      <c r="A991" s="16" t="s">
        <v>1304</v>
      </c>
      <c r="B991" s="20" t="s">
        <v>1224</v>
      </c>
      <c r="C991" s="16">
        <v>202897</v>
      </c>
      <c r="D991" s="19">
        <v>202897</v>
      </c>
      <c r="E991" s="20" t="s">
        <v>1744</v>
      </c>
      <c r="F991" s="20" t="s">
        <v>1789</v>
      </c>
      <c r="G991" s="21">
        <v>45092</v>
      </c>
      <c r="H991" s="22" t="s">
        <v>1796</v>
      </c>
      <c r="I991" s="23">
        <v>1</v>
      </c>
      <c r="J991" s="30">
        <v>16500</v>
      </c>
      <c r="K991" s="25">
        <f t="shared" si="15"/>
        <v>16500</v>
      </c>
    </row>
    <row r="992" spans="1:11" s="26" customFormat="1" ht="21" x14ac:dyDescent="0.35">
      <c r="A992" s="16" t="s">
        <v>1305</v>
      </c>
      <c r="B992" s="20" t="s">
        <v>1224</v>
      </c>
      <c r="C992" s="16">
        <v>202897</v>
      </c>
      <c r="D992" s="19">
        <v>202897</v>
      </c>
      <c r="E992" s="20" t="s">
        <v>1744</v>
      </c>
      <c r="F992" s="20" t="s">
        <v>1789</v>
      </c>
      <c r="G992" s="21">
        <v>45092</v>
      </c>
      <c r="H992" s="22" t="s">
        <v>1796</v>
      </c>
      <c r="I992" s="23">
        <v>2</v>
      </c>
      <c r="J992" s="30">
        <v>16500</v>
      </c>
      <c r="K992" s="25">
        <f t="shared" si="15"/>
        <v>33000</v>
      </c>
    </row>
    <row r="993" spans="1:11" s="26" customFormat="1" ht="21" x14ac:dyDescent="0.35">
      <c r="A993" s="16" t="s">
        <v>1306</v>
      </c>
      <c r="B993" s="20" t="s">
        <v>1224</v>
      </c>
      <c r="C993" s="16">
        <v>202897</v>
      </c>
      <c r="D993" s="19">
        <v>202897</v>
      </c>
      <c r="E993" s="20" t="s">
        <v>1744</v>
      </c>
      <c r="F993" s="20" t="s">
        <v>1789</v>
      </c>
      <c r="G993" s="21">
        <v>45092</v>
      </c>
      <c r="H993" s="22" t="s">
        <v>1796</v>
      </c>
      <c r="I993" s="23">
        <v>1</v>
      </c>
      <c r="J993" s="30">
        <v>16500</v>
      </c>
      <c r="K993" s="25">
        <f t="shared" si="15"/>
        <v>16500</v>
      </c>
    </row>
    <row r="994" spans="1:11" s="26" customFormat="1" ht="21" x14ac:dyDescent="0.35">
      <c r="A994" s="16" t="s">
        <v>1307</v>
      </c>
      <c r="B994" s="20" t="s">
        <v>1224</v>
      </c>
      <c r="C994" s="16">
        <v>202897</v>
      </c>
      <c r="D994" s="19">
        <v>202897</v>
      </c>
      <c r="E994" s="20" t="s">
        <v>1744</v>
      </c>
      <c r="F994" s="20" t="s">
        <v>1789</v>
      </c>
      <c r="G994" s="21">
        <v>45092</v>
      </c>
      <c r="H994" s="22" t="s">
        <v>1796</v>
      </c>
      <c r="I994" s="23">
        <v>1</v>
      </c>
      <c r="J994" s="30">
        <v>16500</v>
      </c>
      <c r="K994" s="25">
        <f t="shared" si="15"/>
        <v>16500</v>
      </c>
    </row>
    <row r="995" spans="1:11" s="26" customFormat="1" ht="21" x14ac:dyDescent="0.35">
      <c r="A995" s="16" t="s">
        <v>1308</v>
      </c>
      <c r="B995" s="20" t="s">
        <v>1224</v>
      </c>
      <c r="C995" s="16">
        <v>202897</v>
      </c>
      <c r="D995" s="19">
        <v>202897</v>
      </c>
      <c r="E995" s="20" t="s">
        <v>1744</v>
      </c>
      <c r="F995" s="20" t="s">
        <v>1789</v>
      </c>
      <c r="G995" s="21">
        <v>45092</v>
      </c>
      <c r="H995" s="22" t="s">
        <v>1796</v>
      </c>
      <c r="I995" s="23">
        <v>1</v>
      </c>
      <c r="J995" s="24">
        <v>16500</v>
      </c>
      <c r="K995" s="25">
        <f t="shared" si="15"/>
        <v>16500</v>
      </c>
    </row>
    <row r="996" spans="1:11" s="26" customFormat="1" ht="21" x14ac:dyDescent="0.35">
      <c r="A996" s="16" t="s">
        <v>1309</v>
      </c>
      <c r="B996" s="20" t="s">
        <v>1224</v>
      </c>
      <c r="C996" s="16">
        <v>202897</v>
      </c>
      <c r="D996" s="19">
        <v>202897</v>
      </c>
      <c r="E996" s="20" t="s">
        <v>1744</v>
      </c>
      <c r="F996" s="20" t="s">
        <v>1789</v>
      </c>
      <c r="G996" s="21">
        <v>45092</v>
      </c>
      <c r="H996" s="22" t="s">
        <v>1796</v>
      </c>
      <c r="I996" s="23">
        <v>1</v>
      </c>
      <c r="J996" s="30">
        <v>16500</v>
      </c>
      <c r="K996" s="25">
        <f t="shared" si="15"/>
        <v>16500</v>
      </c>
    </row>
    <row r="997" spans="1:11" s="26" customFormat="1" ht="21" x14ac:dyDescent="0.35">
      <c r="A997" s="16" t="s">
        <v>1310</v>
      </c>
      <c r="B997" s="20" t="s">
        <v>1224</v>
      </c>
      <c r="C997" s="16">
        <v>202897</v>
      </c>
      <c r="D997" s="19">
        <v>202897</v>
      </c>
      <c r="E997" s="20" t="s">
        <v>1744</v>
      </c>
      <c r="F997" s="20" t="s">
        <v>1789</v>
      </c>
      <c r="G997" s="21">
        <v>45092</v>
      </c>
      <c r="H997" s="22" t="s">
        <v>1796</v>
      </c>
      <c r="I997" s="23">
        <v>4</v>
      </c>
      <c r="J997" s="30">
        <v>16500</v>
      </c>
      <c r="K997" s="25">
        <f t="shared" si="15"/>
        <v>66000</v>
      </c>
    </row>
    <row r="998" spans="1:11" s="26" customFormat="1" ht="21" x14ac:dyDescent="0.35">
      <c r="A998" s="16" t="s">
        <v>1311</v>
      </c>
      <c r="B998" s="20" t="s">
        <v>1224</v>
      </c>
      <c r="C998" s="16">
        <v>202897</v>
      </c>
      <c r="D998" s="19">
        <v>202897</v>
      </c>
      <c r="E998" s="20" t="s">
        <v>1744</v>
      </c>
      <c r="F998" s="20" t="s">
        <v>1789</v>
      </c>
      <c r="G998" s="21">
        <v>45092</v>
      </c>
      <c r="H998" s="22" t="s">
        <v>1796</v>
      </c>
      <c r="I998" s="23">
        <v>2</v>
      </c>
      <c r="J998" s="24">
        <v>16500</v>
      </c>
      <c r="K998" s="25">
        <f t="shared" si="15"/>
        <v>33000</v>
      </c>
    </row>
    <row r="999" spans="1:11" s="26" customFormat="1" ht="21" x14ac:dyDescent="0.35">
      <c r="A999" s="16" t="s">
        <v>1312</v>
      </c>
      <c r="B999" s="20" t="s">
        <v>1224</v>
      </c>
      <c r="C999" s="16">
        <v>202897</v>
      </c>
      <c r="D999" s="19">
        <v>202897</v>
      </c>
      <c r="E999" s="20" t="s">
        <v>1744</v>
      </c>
      <c r="F999" s="20" t="s">
        <v>1789</v>
      </c>
      <c r="G999" s="21">
        <v>45092</v>
      </c>
      <c r="H999" s="22" t="s">
        <v>1796</v>
      </c>
      <c r="I999" s="23">
        <v>2</v>
      </c>
      <c r="J999" s="24">
        <v>16500</v>
      </c>
      <c r="K999" s="25">
        <f t="shared" si="15"/>
        <v>33000</v>
      </c>
    </row>
    <row r="1000" spans="1:11" s="26" customFormat="1" ht="21" x14ac:dyDescent="0.35">
      <c r="A1000" s="16" t="s">
        <v>1313</v>
      </c>
      <c r="B1000" s="20" t="s">
        <v>1224</v>
      </c>
      <c r="C1000" s="16">
        <v>202897</v>
      </c>
      <c r="D1000" s="19">
        <v>202897</v>
      </c>
      <c r="E1000" s="20" t="s">
        <v>1744</v>
      </c>
      <c r="F1000" s="20" t="s">
        <v>1789</v>
      </c>
      <c r="G1000" s="21">
        <v>45092</v>
      </c>
      <c r="H1000" s="22" t="s">
        <v>1796</v>
      </c>
      <c r="I1000" s="23">
        <v>2</v>
      </c>
      <c r="J1000" s="24">
        <v>16500</v>
      </c>
      <c r="K1000" s="25">
        <f t="shared" si="15"/>
        <v>33000</v>
      </c>
    </row>
    <row r="1001" spans="1:11" s="26" customFormat="1" ht="21" x14ac:dyDescent="0.35">
      <c r="A1001" s="16" t="s">
        <v>1314</v>
      </c>
      <c r="B1001" s="20" t="s">
        <v>1224</v>
      </c>
      <c r="C1001" s="16">
        <v>202897</v>
      </c>
      <c r="D1001" s="19">
        <v>202897</v>
      </c>
      <c r="E1001" s="20" t="s">
        <v>1744</v>
      </c>
      <c r="F1001" s="20" t="s">
        <v>1789</v>
      </c>
      <c r="G1001" s="21">
        <v>45092</v>
      </c>
      <c r="H1001" s="22" t="s">
        <v>1796</v>
      </c>
      <c r="I1001" s="23">
        <v>3</v>
      </c>
      <c r="J1001" s="24">
        <v>16500</v>
      </c>
      <c r="K1001" s="25">
        <f t="shared" si="15"/>
        <v>49500</v>
      </c>
    </row>
    <row r="1002" spans="1:11" s="26" customFormat="1" ht="21" x14ac:dyDescent="0.35">
      <c r="A1002" s="16" t="s">
        <v>1315</v>
      </c>
      <c r="B1002" s="20" t="s">
        <v>1224</v>
      </c>
      <c r="C1002" s="16">
        <v>202897</v>
      </c>
      <c r="D1002" s="19">
        <v>202897</v>
      </c>
      <c r="E1002" s="20" t="s">
        <v>1744</v>
      </c>
      <c r="F1002" s="20" t="s">
        <v>1789</v>
      </c>
      <c r="G1002" s="21">
        <v>45092</v>
      </c>
      <c r="H1002" s="22" t="s">
        <v>1796</v>
      </c>
      <c r="I1002" s="23">
        <v>3</v>
      </c>
      <c r="J1002" s="24">
        <v>16500</v>
      </c>
      <c r="K1002" s="25">
        <f t="shared" si="15"/>
        <v>49500</v>
      </c>
    </row>
    <row r="1003" spans="1:11" s="26" customFormat="1" ht="21" x14ac:dyDescent="0.35">
      <c r="A1003" s="16" t="s">
        <v>1316</v>
      </c>
      <c r="B1003" s="20" t="s">
        <v>1224</v>
      </c>
      <c r="C1003" s="16">
        <v>202897</v>
      </c>
      <c r="D1003" s="19">
        <v>202897</v>
      </c>
      <c r="E1003" s="20" t="s">
        <v>1744</v>
      </c>
      <c r="F1003" s="20" t="s">
        <v>1789</v>
      </c>
      <c r="G1003" s="21">
        <v>45092</v>
      </c>
      <c r="H1003" s="22" t="s">
        <v>1796</v>
      </c>
      <c r="I1003" s="23">
        <v>4</v>
      </c>
      <c r="J1003" s="24">
        <v>16500</v>
      </c>
      <c r="K1003" s="25">
        <f t="shared" si="15"/>
        <v>66000</v>
      </c>
    </row>
    <row r="1004" spans="1:11" s="26" customFormat="1" ht="21" x14ac:dyDescent="0.35">
      <c r="A1004" s="16" t="s">
        <v>1317</v>
      </c>
      <c r="B1004" s="20" t="s">
        <v>1224</v>
      </c>
      <c r="C1004" s="16">
        <v>202897</v>
      </c>
      <c r="D1004" s="19">
        <v>202897</v>
      </c>
      <c r="E1004" s="20" t="s">
        <v>1744</v>
      </c>
      <c r="F1004" s="20" t="s">
        <v>1789</v>
      </c>
      <c r="G1004" s="21">
        <v>45092</v>
      </c>
      <c r="H1004" s="22" t="s">
        <v>1796</v>
      </c>
      <c r="I1004" s="23">
        <v>3</v>
      </c>
      <c r="J1004" s="24">
        <v>15600</v>
      </c>
      <c r="K1004" s="25">
        <f t="shared" si="15"/>
        <v>46800</v>
      </c>
    </row>
    <row r="1005" spans="1:11" s="26" customFormat="1" ht="21" x14ac:dyDescent="0.35">
      <c r="A1005" s="16" t="s">
        <v>1318</v>
      </c>
      <c r="B1005" s="20" t="s">
        <v>1224</v>
      </c>
      <c r="C1005" s="16">
        <v>202898</v>
      </c>
      <c r="D1005" s="19">
        <v>202898</v>
      </c>
      <c r="E1005" s="20" t="s">
        <v>1744</v>
      </c>
      <c r="F1005" s="20" t="s">
        <v>1789</v>
      </c>
      <c r="G1005" s="21">
        <v>45092</v>
      </c>
      <c r="H1005" s="22" t="s">
        <v>1796</v>
      </c>
      <c r="I1005" s="23">
        <v>3</v>
      </c>
      <c r="J1005" s="24">
        <v>15600</v>
      </c>
      <c r="K1005" s="25">
        <f t="shared" si="15"/>
        <v>46800</v>
      </c>
    </row>
    <row r="1006" spans="1:11" s="26" customFormat="1" ht="21" x14ac:dyDescent="0.35">
      <c r="A1006" s="16" t="s">
        <v>1319</v>
      </c>
      <c r="B1006" s="20" t="s">
        <v>1224</v>
      </c>
      <c r="C1006" s="16">
        <v>202897</v>
      </c>
      <c r="D1006" s="19">
        <v>202897</v>
      </c>
      <c r="E1006" s="20" t="s">
        <v>1744</v>
      </c>
      <c r="F1006" s="20" t="s">
        <v>1789</v>
      </c>
      <c r="G1006" s="21">
        <v>45092</v>
      </c>
      <c r="H1006" s="22" t="s">
        <v>1796</v>
      </c>
      <c r="I1006" s="23">
        <v>6</v>
      </c>
      <c r="J1006" s="24">
        <v>15600</v>
      </c>
      <c r="K1006" s="25">
        <f t="shared" si="15"/>
        <v>93600</v>
      </c>
    </row>
    <row r="1007" spans="1:11" s="26" customFormat="1" ht="21" x14ac:dyDescent="0.35">
      <c r="A1007" s="16" t="s">
        <v>1320</v>
      </c>
      <c r="B1007" s="20" t="s">
        <v>1224</v>
      </c>
      <c r="C1007" s="16">
        <v>202897</v>
      </c>
      <c r="D1007" s="19">
        <v>202897</v>
      </c>
      <c r="E1007" s="20" t="s">
        <v>1744</v>
      </c>
      <c r="F1007" s="20" t="s">
        <v>1789</v>
      </c>
      <c r="G1007" s="21">
        <v>45092</v>
      </c>
      <c r="H1007" s="22" t="s">
        <v>1796</v>
      </c>
      <c r="I1007" s="23">
        <v>6</v>
      </c>
      <c r="J1007" s="24">
        <v>15600</v>
      </c>
      <c r="K1007" s="25">
        <f t="shared" si="15"/>
        <v>93600</v>
      </c>
    </row>
    <row r="1008" spans="1:11" s="26" customFormat="1" ht="21" x14ac:dyDescent="0.35">
      <c r="A1008" s="16" t="s">
        <v>1321</v>
      </c>
      <c r="B1008" s="20" t="s">
        <v>1224</v>
      </c>
      <c r="C1008" s="16">
        <v>202897</v>
      </c>
      <c r="D1008" s="19">
        <v>202897</v>
      </c>
      <c r="E1008" s="20" t="s">
        <v>1744</v>
      </c>
      <c r="F1008" s="20" t="s">
        <v>1789</v>
      </c>
      <c r="G1008" s="21">
        <v>45092</v>
      </c>
      <c r="H1008" s="22" t="s">
        <v>1796</v>
      </c>
      <c r="I1008" s="23">
        <v>7</v>
      </c>
      <c r="J1008" s="24">
        <v>15600</v>
      </c>
      <c r="K1008" s="25">
        <f t="shared" si="15"/>
        <v>109200</v>
      </c>
    </row>
    <row r="1009" spans="1:11" s="26" customFormat="1" ht="21" x14ac:dyDescent="0.35">
      <c r="A1009" s="16" t="s">
        <v>1322</v>
      </c>
      <c r="B1009" s="20" t="s">
        <v>1224</v>
      </c>
      <c r="C1009" s="16">
        <v>202897</v>
      </c>
      <c r="D1009" s="19">
        <v>202897</v>
      </c>
      <c r="E1009" s="20" t="s">
        <v>1744</v>
      </c>
      <c r="F1009" s="20" t="s">
        <v>1789</v>
      </c>
      <c r="G1009" s="21">
        <v>45092</v>
      </c>
      <c r="H1009" s="22" t="s">
        <v>1796</v>
      </c>
      <c r="I1009" s="23">
        <v>1</v>
      </c>
      <c r="J1009" s="24">
        <v>15600</v>
      </c>
      <c r="K1009" s="25">
        <f t="shared" si="15"/>
        <v>15600</v>
      </c>
    </row>
    <row r="1010" spans="1:11" s="26" customFormat="1" ht="21" x14ac:dyDescent="0.35">
      <c r="A1010" s="16" t="s">
        <v>1323</v>
      </c>
      <c r="B1010" s="20" t="s">
        <v>1224</v>
      </c>
      <c r="C1010" s="16">
        <v>202897</v>
      </c>
      <c r="D1010" s="19">
        <v>202897</v>
      </c>
      <c r="E1010" s="20" t="s">
        <v>1744</v>
      </c>
      <c r="F1010" s="20" t="s">
        <v>1789</v>
      </c>
      <c r="G1010" s="21">
        <v>45092</v>
      </c>
      <c r="H1010" s="22" t="s">
        <v>1796</v>
      </c>
      <c r="I1010" s="23">
        <v>1</v>
      </c>
      <c r="J1010" s="24">
        <v>15600</v>
      </c>
      <c r="K1010" s="25">
        <f t="shared" si="15"/>
        <v>15600</v>
      </c>
    </row>
    <row r="1011" spans="1:11" s="26" customFormat="1" ht="21" x14ac:dyDescent="0.35">
      <c r="A1011" s="16" t="s">
        <v>1324</v>
      </c>
      <c r="B1011" s="20" t="s">
        <v>1224</v>
      </c>
      <c r="C1011" s="16">
        <v>202897</v>
      </c>
      <c r="D1011" s="19">
        <v>202897</v>
      </c>
      <c r="E1011" s="20" t="s">
        <v>1744</v>
      </c>
      <c r="F1011" s="20" t="s">
        <v>1789</v>
      </c>
      <c r="G1011" s="21">
        <v>45092</v>
      </c>
      <c r="H1011" s="22" t="s">
        <v>1796</v>
      </c>
      <c r="I1011" s="23">
        <v>7</v>
      </c>
      <c r="J1011" s="24">
        <v>15600</v>
      </c>
      <c r="K1011" s="25">
        <f t="shared" si="15"/>
        <v>109200</v>
      </c>
    </row>
    <row r="1012" spans="1:11" s="26" customFormat="1" ht="21" x14ac:dyDescent="0.35">
      <c r="A1012" s="16" t="s">
        <v>1325</v>
      </c>
      <c r="B1012" s="20" t="s">
        <v>1224</v>
      </c>
      <c r="C1012" s="16">
        <v>202898</v>
      </c>
      <c r="D1012" s="19">
        <v>202898</v>
      </c>
      <c r="E1012" s="20" t="s">
        <v>1744</v>
      </c>
      <c r="F1012" s="20" t="s">
        <v>1789</v>
      </c>
      <c r="G1012" s="21">
        <v>45092</v>
      </c>
      <c r="H1012" s="22" t="s">
        <v>1796</v>
      </c>
      <c r="I1012" s="23">
        <v>7</v>
      </c>
      <c r="J1012" s="24">
        <v>15600</v>
      </c>
      <c r="K1012" s="25">
        <f t="shared" si="15"/>
        <v>109200</v>
      </c>
    </row>
    <row r="1013" spans="1:11" s="26" customFormat="1" ht="21" x14ac:dyDescent="0.35">
      <c r="A1013" s="16" t="s">
        <v>1326</v>
      </c>
      <c r="B1013" s="20" t="s">
        <v>1224</v>
      </c>
      <c r="C1013" s="16">
        <v>202897</v>
      </c>
      <c r="D1013" s="19">
        <v>202897</v>
      </c>
      <c r="E1013" s="20" t="s">
        <v>1744</v>
      </c>
      <c r="F1013" s="20" t="s">
        <v>1789</v>
      </c>
      <c r="G1013" s="21">
        <v>45092</v>
      </c>
      <c r="H1013" s="22" t="s">
        <v>1796</v>
      </c>
      <c r="I1013" s="23">
        <v>17</v>
      </c>
      <c r="J1013" s="24">
        <v>15600</v>
      </c>
      <c r="K1013" s="25">
        <f t="shared" si="15"/>
        <v>265200</v>
      </c>
    </row>
    <row r="1014" spans="1:11" s="26" customFormat="1" ht="21" x14ac:dyDescent="0.35">
      <c r="A1014" s="16" t="s">
        <v>1327</v>
      </c>
      <c r="B1014" s="20" t="s">
        <v>1224</v>
      </c>
      <c r="C1014" s="16">
        <v>202897</v>
      </c>
      <c r="D1014" s="19">
        <v>202897</v>
      </c>
      <c r="E1014" s="20" t="s">
        <v>1744</v>
      </c>
      <c r="F1014" s="20" t="s">
        <v>1789</v>
      </c>
      <c r="G1014" s="21">
        <v>45092</v>
      </c>
      <c r="H1014" s="22" t="s">
        <v>1796</v>
      </c>
      <c r="I1014" s="23">
        <v>9</v>
      </c>
      <c r="J1014" s="24">
        <v>15600</v>
      </c>
      <c r="K1014" s="25">
        <f t="shared" si="15"/>
        <v>140400</v>
      </c>
    </row>
    <row r="1015" spans="1:11" s="26" customFormat="1" ht="21" x14ac:dyDescent="0.35">
      <c r="A1015" s="16" t="s">
        <v>1328</v>
      </c>
      <c r="B1015" s="20" t="s">
        <v>1224</v>
      </c>
      <c r="C1015" s="16">
        <v>202897</v>
      </c>
      <c r="D1015" s="19">
        <v>202897</v>
      </c>
      <c r="E1015" s="20" t="s">
        <v>1744</v>
      </c>
      <c r="F1015" s="20" t="s">
        <v>1789</v>
      </c>
      <c r="G1015" s="21">
        <v>45092</v>
      </c>
      <c r="H1015" s="22" t="s">
        <v>1796</v>
      </c>
      <c r="I1015" s="23">
        <v>6</v>
      </c>
      <c r="J1015" s="24">
        <v>15600</v>
      </c>
      <c r="K1015" s="25">
        <f t="shared" si="15"/>
        <v>93600</v>
      </c>
    </row>
    <row r="1016" spans="1:11" s="26" customFormat="1" ht="21" x14ac:dyDescent="0.35">
      <c r="A1016" s="16" t="s">
        <v>1329</v>
      </c>
      <c r="B1016" s="20" t="s">
        <v>1224</v>
      </c>
      <c r="C1016" s="16">
        <v>202897</v>
      </c>
      <c r="D1016" s="19">
        <v>202897</v>
      </c>
      <c r="E1016" s="20" t="s">
        <v>1744</v>
      </c>
      <c r="F1016" s="20" t="s">
        <v>1789</v>
      </c>
      <c r="G1016" s="21">
        <v>45092</v>
      </c>
      <c r="H1016" s="22" t="s">
        <v>1796</v>
      </c>
      <c r="I1016" s="23">
        <v>13</v>
      </c>
      <c r="J1016" s="24">
        <v>15600</v>
      </c>
      <c r="K1016" s="25">
        <f t="shared" si="15"/>
        <v>202800</v>
      </c>
    </row>
    <row r="1017" spans="1:11" s="26" customFormat="1" ht="21" x14ac:dyDescent="0.35">
      <c r="A1017" s="16" t="s">
        <v>1330</v>
      </c>
      <c r="B1017" s="20" t="s">
        <v>1224</v>
      </c>
      <c r="C1017" s="16">
        <v>202897</v>
      </c>
      <c r="D1017" s="19">
        <v>202897</v>
      </c>
      <c r="E1017" s="20" t="s">
        <v>1744</v>
      </c>
      <c r="F1017" s="20" t="s">
        <v>1789</v>
      </c>
      <c r="G1017" s="21">
        <v>45092</v>
      </c>
      <c r="H1017" s="22" t="s">
        <v>1796</v>
      </c>
      <c r="I1017" s="23">
        <v>8</v>
      </c>
      <c r="J1017" s="24">
        <v>15600</v>
      </c>
      <c r="K1017" s="25">
        <f t="shared" si="15"/>
        <v>124800</v>
      </c>
    </row>
    <row r="1018" spans="1:11" s="26" customFormat="1" ht="21" x14ac:dyDescent="0.35">
      <c r="A1018" s="16" t="s">
        <v>1331</v>
      </c>
      <c r="B1018" s="20" t="s">
        <v>1224</v>
      </c>
      <c r="C1018" s="16">
        <v>202898</v>
      </c>
      <c r="D1018" s="19">
        <v>202898</v>
      </c>
      <c r="E1018" s="20" t="s">
        <v>1744</v>
      </c>
      <c r="F1018" s="20" t="s">
        <v>1789</v>
      </c>
      <c r="G1018" s="21">
        <v>45092</v>
      </c>
      <c r="H1018" s="22" t="s">
        <v>1796</v>
      </c>
      <c r="I1018" s="23">
        <v>8</v>
      </c>
      <c r="J1018" s="24">
        <v>15600</v>
      </c>
      <c r="K1018" s="25">
        <f t="shared" si="15"/>
        <v>124800</v>
      </c>
    </row>
    <row r="1019" spans="1:11" s="26" customFormat="1" ht="21" x14ac:dyDescent="0.35">
      <c r="A1019" s="16" t="s">
        <v>1332</v>
      </c>
      <c r="B1019" s="20" t="s">
        <v>1224</v>
      </c>
      <c r="C1019" s="16">
        <v>202897</v>
      </c>
      <c r="D1019" s="19">
        <v>202897</v>
      </c>
      <c r="E1019" s="20" t="s">
        <v>1744</v>
      </c>
      <c r="F1019" s="20" t="s">
        <v>1789</v>
      </c>
      <c r="G1019" s="21">
        <v>45092</v>
      </c>
      <c r="H1019" s="22" t="s">
        <v>1796</v>
      </c>
      <c r="I1019" s="23">
        <v>7</v>
      </c>
      <c r="J1019" s="24">
        <v>15600</v>
      </c>
      <c r="K1019" s="25">
        <f t="shared" si="15"/>
        <v>109200</v>
      </c>
    </row>
    <row r="1020" spans="1:11" s="26" customFormat="1" ht="21" x14ac:dyDescent="0.35">
      <c r="A1020" s="16" t="s">
        <v>1333</v>
      </c>
      <c r="B1020" s="20" t="s">
        <v>1224</v>
      </c>
      <c r="C1020" s="16">
        <v>202897</v>
      </c>
      <c r="D1020" s="19">
        <v>202897</v>
      </c>
      <c r="E1020" s="20" t="s">
        <v>1744</v>
      </c>
      <c r="F1020" s="20" t="s">
        <v>1789</v>
      </c>
      <c r="G1020" s="21">
        <v>45092</v>
      </c>
      <c r="H1020" s="22" t="s">
        <v>1796</v>
      </c>
      <c r="I1020" s="23">
        <v>11</v>
      </c>
      <c r="J1020" s="24">
        <v>15600</v>
      </c>
      <c r="K1020" s="25">
        <f t="shared" si="15"/>
        <v>171600</v>
      </c>
    </row>
    <row r="1021" spans="1:11" s="26" customFormat="1" ht="21" x14ac:dyDescent="0.35">
      <c r="A1021" s="16" t="s">
        <v>1334</v>
      </c>
      <c r="B1021" s="20" t="s">
        <v>1224</v>
      </c>
      <c r="C1021" s="16">
        <v>202897</v>
      </c>
      <c r="D1021" s="19">
        <v>202897</v>
      </c>
      <c r="E1021" s="20" t="s">
        <v>1744</v>
      </c>
      <c r="F1021" s="20" t="s">
        <v>1789</v>
      </c>
      <c r="G1021" s="21">
        <v>45092</v>
      </c>
      <c r="H1021" s="22" t="s">
        <v>1796</v>
      </c>
      <c r="I1021" s="23">
        <v>6</v>
      </c>
      <c r="J1021" s="24">
        <v>15600</v>
      </c>
      <c r="K1021" s="25">
        <f t="shared" si="15"/>
        <v>93600</v>
      </c>
    </row>
    <row r="1022" spans="1:11" s="26" customFormat="1" ht="21" x14ac:dyDescent="0.35">
      <c r="A1022" s="16" t="s">
        <v>1335</v>
      </c>
      <c r="B1022" s="20" t="s">
        <v>1224</v>
      </c>
      <c r="C1022" s="16">
        <v>202898</v>
      </c>
      <c r="D1022" s="19">
        <v>202898</v>
      </c>
      <c r="E1022" s="20" t="s">
        <v>1744</v>
      </c>
      <c r="F1022" s="20" t="s">
        <v>1789</v>
      </c>
      <c r="G1022" s="21">
        <v>45092</v>
      </c>
      <c r="H1022" s="22" t="s">
        <v>1796</v>
      </c>
      <c r="I1022" s="23">
        <v>1</v>
      </c>
      <c r="J1022" s="24">
        <v>15600</v>
      </c>
      <c r="K1022" s="25">
        <f t="shared" si="15"/>
        <v>15600</v>
      </c>
    </row>
    <row r="1023" spans="1:11" s="26" customFormat="1" ht="21" x14ac:dyDescent="0.35">
      <c r="A1023" s="16" t="s">
        <v>1336</v>
      </c>
      <c r="B1023" s="20" t="s">
        <v>1224</v>
      </c>
      <c r="C1023" s="16">
        <v>202899</v>
      </c>
      <c r="D1023" s="19">
        <v>202899</v>
      </c>
      <c r="E1023" s="20" t="s">
        <v>1744</v>
      </c>
      <c r="F1023" s="20" t="s">
        <v>1789</v>
      </c>
      <c r="G1023" s="21">
        <v>45092</v>
      </c>
      <c r="H1023" s="22" t="s">
        <v>1796</v>
      </c>
      <c r="I1023" s="23">
        <v>5</v>
      </c>
      <c r="J1023" s="24">
        <v>18000</v>
      </c>
      <c r="K1023" s="25">
        <f t="shared" si="15"/>
        <v>90000</v>
      </c>
    </row>
    <row r="1024" spans="1:11" s="26" customFormat="1" ht="21" x14ac:dyDescent="0.35">
      <c r="A1024" s="16" t="s">
        <v>1337</v>
      </c>
      <c r="B1024" s="20" t="s">
        <v>1224</v>
      </c>
      <c r="C1024" s="16">
        <v>202897</v>
      </c>
      <c r="D1024" s="19">
        <v>202897</v>
      </c>
      <c r="E1024" s="20" t="s">
        <v>1744</v>
      </c>
      <c r="F1024" s="20" t="s">
        <v>1789</v>
      </c>
      <c r="G1024" s="21">
        <v>45092</v>
      </c>
      <c r="H1024" s="22" t="s">
        <v>1796</v>
      </c>
      <c r="I1024" s="23">
        <v>4</v>
      </c>
      <c r="J1024" s="24">
        <v>18000</v>
      </c>
      <c r="K1024" s="25">
        <f t="shared" si="15"/>
        <v>72000</v>
      </c>
    </row>
    <row r="1025" spans="1:11" s="26" customFormat="1" ht="21" x14ac:dyDescent="0.35">
      <c r="A1025" s="16" t="s">
        <v>1338</v>
      </c>
      <c r="B1025" s="20" t="s">
        <v>1224</v>
      </c>
      <c r="C1025" s="16">
        <v>202897</v>
      </c>
      <c r="D1025" s="19">
        <v>202897</v>
      </c>
      <c r="E1025" s="20" t="s">
        <v>1744</v>
      </c>
      <c r="F1025" s="20" t="s">
        <v>1789</v>
      </c>
      <c r="G1025" s="21">
        <v>45092</v>
      </c>
      <c r="H1025" s="22" t="s">
        <v>1796</v>
      </c>
      <c r="I1025" s="23">
        <v>2</v>
      </c>
      <c r="J1025" s="24">
        <v>18000</v>
      </c>
      <c r="K1025" s="25">
        <f t="shared" si="15"/>
        <v>36000</v>
      </c>
    </row>
    <row r="1026" spans="1:11" s="26" customFormat="1" ht="21" x14ac:dyDescent="0.35">
      <c r="A1026" s="16" t="s">
        <v>1339</v>
      </c>
      <c r="B1026" s="20" t="s">
        <v>1224</v>
      </c>
      <c r="C1026" s="16">
        <v>202897</v>
      </c>
      <c r="D1026" s="19">
        <v>202897</v>
      </c>
      <c r="E1026" s="20" t="s">
        <v>1744</v>
      </c>
      <c r="F1026" s="20" t="s">
        <v>1789</v>
      </c>
      <c r="G1026" s="21">
        <v>45092</v>
      </c>
      <c r="H1026" s="22" t="s">
        <v>1796</v>
      </c>
      <c r="I1026" s="23">
        <v>2</v>
      </c>
      <c r="J1026" s="24">
        <v>18000</v>
      </c>
      <c r="K1026" s="25">
        <f t="shared" si="15"/>
        <v>36000</v>
      </c>
    </row>
    <row r="1027" spans="1:11" s="26" customFormat="1" ht="21" x14ac:dyDescent="0.35">
      <c r="A1027" s="16" t="s">
        <v>1340</v>
      </c>
      <c r="B1027" s="20" t="s">
        <v>1224</v>
      </c>
      <c r="C1027" s="16">
        <v>202897</v>
      </c>
      <c r="D1027" s="19">
        <v>202897</v>
      </c>
      <c r="E1027" s="20" t="s">
        <v>1744</v>
      </c>
      <c r="F1027" s="20" t="s">
        <v>1789</v>
      </c>
      <c r="G1027" s="21">
        <v>45092</v>
      </c>
      <c r="H1027" s="22" t="s">
        <v>1796</v>
      </c>
      <c r="I1027" s="23">
        <v>9</v>
      </c>
      <c r="J1027" s="24">
        <v>18000</v>
      </c>
      <c r="K1027" s="25">
        <f t="shared" si="15"/>
        <v>162000</v>
      </c>
    </row>
    <row r="1028" spans="1:11" s="26" customFormat="1" ht="21" x14ac:dyDescent="0.35">
      <c r="A1028" s="16" t="s">
        <v>1341</v>
      </c>
      <c r="B1028" s="20" t="s">
        <v>1224</v>
      </c>
      <c r="C1028" s="16">
        <v>202897</v>
      </c>
      <c r="D1028" s="19">
        <v>202897</v>
      </c>
      <c r="E1028" s="20" t="s">
        <v>1744</v>
      </c>
      <c r="F1028" s="20" t="s">
        <v>1789</v>
      </c>
      <c r="G1028" s="21">
        <v>45092</v>
      </c>
      <c r="H1028" s="22" t="s">
        <v>1796</v>
      </c>
      <c r="I1028" s="23">
        <v>1</v>
      </c>
      <c r="J1028" s="24">
        <v>18000</v>
      </c>
      <c r="K1028" s="25">
        <f t="shared" si="15"/>
        <v>18000</v>
      </c>
    </row>
    <row r="1029" spans="1:11" s="26" customFormat="1" ht="21" x14ac:dyDescent="0.35">
      <c r="A1029" s="16" t="s">
        <v>1342</v>
      </c>
      <c r="B1029" s="20" t="s">
        <v>1224</v>
      </c>
      <c r="C1029" s="16">
        <v>202897</v>
      </c>
      <c r="D1029" s="19">
        <v>202897</v>
      </c>
      <c r="E1029" s="20" t="s">
        <v>1744</v>
      </c>
      <c r="F1029" s="20" t="s">
        <v>1789</v>
      </c>
      <c r="G1029" s="21">
        <v>45092</v>
      </c>
      <c r="H1029" s="22" t="s">
        <v>1796</v>
      </c>
      <c r="I1029" s="23">
        <v>7</v>
      </c>
      <c r="J1029" s="24">
        <v>18000</v>
      </c>
      <c r="K1029" s="25">
        <f t="shared" ref="K1029:K1092" si="16">J1029*I1029</f>
        <v>126000</v>
      </c>
    </row>
    <row r="1030" spans="1:11" s="26" customFormat="1" ht="21" x14ac:dyDescent="0.35">
      <c r="A1030" s="16" t="s">
        <v>1343</v>
      </c>
      <c r="B1030" s="20" t="s">
        <v>1224</v>
      </c>
      <c r="C1030" s="16">
        <v>202898</v>
      </c>
      <c r="D1030" s="19">
        <v>202898</v>
      </c>
      <c r="E1030" s="20" t="s">
        <v>1744</v>
      </c>
      <c r="F1030" s="20" t="s">
        <v>1789</v>
      </c>
      <c r="G1030" s="21">
        <v>45092</v>
      </c>
      <c r="H1030" s="22" t="s">
        <v>1796</v>
      </c>
      <c r="I1030" s="23">
        <v>2</v>
      </c>
      <c r="J1030" s="24">
        <v>18000</v>
      </c>
      <c r="K1030" s="25">
        <f t="shared" si="16"/>
        <v>36000</v>
      </c>
    </row>
    <row r="1031" spans="1:11" s="26" customFormat="1" ht="21" x14ac:dyDescent="0.35">
      <c r="A1031" s="16" t="s">
        <v>1344</v>
      </c>
      <c r="B1031" s="20" t="s">
        <v>1224</v>
      </c>
      <c r="C1031" s="16">
        <v>202899</v>
      </c>
      <c r="D1031" s="19">
        <v>202899</v>
      </c>
      <c r="E1031" s="20" t="s">
        <v>1744</v>
      </c>
      <c r="F1031" s="20" t="s">
        <v>1789</v>
      </c>
      <c r="G1031" s="21">
        <v>45092</v>
      </c>
      <c r="H1031" s="22" t="s">
        <v>1796</v>
      </c>
      <c r="I1031" s="23">
        <v>4</v>
      </c>
      <c r="J1031" s="24">
        <v>18000</v>
      </c>
      <c r="K1031" s="25">
        <f t="shared" si="16"/>
        <v>72000</v>
      </c>
    </row>
    <row r="1032" spans="1:11" s="26" customFormat="1" ht="21" x14ac:dyDescent="0.35">
      <c r="A1032" s="16" t="s">
        <v>1345</v>
      </c>
      <c r="B1032" s="20" t="s">
        <v>1224</v>
      </c>
      <c r="C1032" s="16">
        <v>202900</v>
      </c>
      <c r="D1032" s="19">
        <v>202900</v>
      </c>
      <c r="E1032" s="20" t="s">
        <v>1744</v>
      </c>
      <c r="F1032" s="20" t="s">
        <v>1789</v>
      </c>
      <c r="G1032" s="21">
        <v>45092</v>
      </c>
      <c r="H1032" s="22" t="s">
        <v>1796</v>
      </c>
      <c r="I1032" s="23">
        <v>8</v>
      </c>
      <c r="J1032" s="24">
        <v>18000</v>
      </c>
      <c r="K1032" s="25">
        <f t="shared" si="16"/>
        <v>144000</v>
      </c>
    </row>
    <row r="1033" spans="1:11" s="26" customFormat="1" ht="21" x14ac:dyDescent="0.35">
      <c r="A1033" s="16" t="s">
        <v>1346</v>
      </c>
      <c r="B1033" s="20" t="s">
        <v>1224</v>
      </c>
      <c r="C1033" s="16">
        <v>202901</v>
      </c>
      <c r="D1033" s="19">
        <v>202901</v>
      </c>
      <c r="E1033" s="20" t="s">
        <v>1744</v>
      </c>
      <c r="F1033" s="20" t="s">
        <v>1789</v>
      </c>
      <c r="G1033" s="21">
        <v>45092</v>
      </c>
      <c r="H1033" s="22" t="s">
        <v>1796</v>
      </c>
      <c r="I1033" s="23">
        <v>5</v>
      </c>
      <c r="J1033" s="24">
        <v>18000</v>
      </c>
      <c r="K1033" s="25">
        <f t="shared" si="16"/>
        <v>90000</v>
      </c>
    </row>
    <row r="1034" spans="1:11" s="26" customFormat="1" ht="21" x14ac:dyDescent="0.35">
      <c r="A1034" s="16" t="s">
        <v>1347</v>
      </c>
      <c r="B1034" s="20" t="s">
        <v>1224</v>
      </c>
      <c r="C1034" s="16">
        <v>202902</v>
      </c>
      <c r="D1034" s="19">
        <v>202902</v>
      </c>
      <c r="E1034" s="20" t="s">
        <v>1744</v>
      </c>
      <c r="F1034" s="20" t="s">
        <v>1789</v>
      </c>
      <c r="G1034" s="21">
        <v>45092</v>
      </c>
      <c r="H1034" s="22" t="s">
        <v>1796</v>
      </c>
      <c r="I1034" s="23">
        <v>1</v>
      </c>
      <c r="J1034" s="24">
        <v>18000</v>
      </c>
      <c r="K1034" s="25">
        <f t="shared" si="16"/>
        <v>18000</v>
      </c>
    </row>
    <row r="1035" spans="1:11" s="26" customFormat="1" ht="21" x14ac:dyDescent="0.35">
      <c r="A1035" s="16" t="s">
        <v>1348</v>
      </c>
      <c r="B1035" s="20" t="s">
        <v>1224</v>
      </c>
      <c r="C1035" s="16">
        <v>202903</v>
      </c>
      <c r="D1035" s="19">
        <v>202903</v>
      </c>
      <c r="E1035" s="20" t="s">
        <v>1744</v>
      </c>
      <c r="F1035" s="20" t="s">
        <v>1789</v>
      </c>
      <c r="G1035" s="21">
        <v>45092</v>
      </c>
      <c r="H1035" s="22" t="s">
        <v>1796</v>
      </c>
      <c r="I1035" s="23">
        <v>6</v>
      </c>
      <c r="J1035" s="30">
        <v>18000</v>
      </c>
      <c r="K1035" s="25">
        <f t="shared" si="16"/>
        <v>108000</v>
      </c>
    </row>
    <row r="1036" spans="1:11" s="26" customFormat="1" ht="21" x14ac:dyDescent="0.35">
      <c r="A1036" s="16" t="s">
        <v>1349</v>
      </c>
      <c r="B1036" s="20" t="s">
        <v>1224</v>
      </c>
      <c r="C1036" s="16">
        <v>202904</v>
      </c>
      <c r="D1036" s="19">
        <v>202904</v>
      </c>
      <c r="E1036" s="20" t="s">
        <v>1744</v>
      </c>
      <c r="F1036" s="20" t="s">
        <v>1789</v>
      </c>
      <c r="G1036" s="21">
        <v>45092</v>
      </c>
      <c r="H1036" s="22" t="s">
        <v>1796</v>
      </c>
      <c r="I1036" s="23">
        <v>6</v>
      </c>
      <c r="J1036" s="30">
        <v>18000</v>
      </c>
      <c r="K1036" s="25">
        <f t="shared" si="16"/>
        <v>108000</v>
      </c>
    </row>
    <row r="1037" spans="1:11" s="26" customFormat="1" ht="21" x14ac:dyDescent="0.35">
      <c r="A1037" s="16" t="s">
        <v>1350</v>
      </c>
      <c r="B1037" s="20" t="s">
        <v>1224</v>
      </c>
      <c r="C1037" s="16">
        <v>202905</v>
      </c>
      <c r="D1037" s="19">
        <v>202905</v>
      </c>
      <c r="E1037" s="20" t="s">
        <v>1744</v>
      </c>
      <c r="F1037" s="20" t="s">
        <v>1789</v>
      </c>
      <c r="G1037" s="21">
        <v>45092</v>
      </c>
      <c r="H1037" s="22" t="s">
        <v>1796</v>
      </c>
      <c r="I1037" s="23">
        <v>10</v>
      </c>
      <c r="J1037" s="30">
        <v>18000</v>
      </c>
      <c r="K1037" s="25">
        <f t="shared" si="16"/>
        <v>180000</v>
      </c>
    </row>
    <row r="1038" spans="1:11" s="26" customFormat="1" ht="21" x14ac:dyDescent="0.35">
      <c r="A1038" s="16" t="s">
        <v>1351</v>
      </c>
      <c r="B1038" s="20" t="s">
        <v>1224</v>
      </c>
      <c r="C1038" s="16">
        <v>202903</v>
      </c>
      <c r="D1038" s="19">
        <v>202903</v>
      </c>
      <c r="E1038" s="20" t="s">
        <v>1744</v>
      </c>
      <c r="F1038" s="20" t="s">
        <v>1789</v>
      </c>
      <c r="G1038" s="21">
        <v>45092</v>
      </c>
      <c r="H1038" s="22" t="s">
        <v>1796</v>
      </c>
      <c r="I1038" s="23">
        <v>19</v>
      </c>
      <c r="J1038" s="24">
        <v>1100</v>
      </c>
      <c r="K1038" s="25">
        <f t="shared" si="16"/>
        <v>20900</v>
      </c>
    </row>
    <row r="1039" spans="1:11" s="26" customFormat="1" ht="21" x14ac:dyDescent="0.35">
      <c r="A1039" s="16" t="s">
        <v>1352</v>
      </c>
      <c r="B1039" s="20" t="s">
        <v>1224</v>
      </c>
      <c r="C1039" s="16">
        <v>202904</v>
      </c>
      <c r="D1039" s="19">
        <v>202904</v>
      </c>
      <c r="E1039" s="20" t="s">
        <v>1744</v>
      </c>
      <c r="F1039" s="20" t="s">
        <v>1789</v>
      </c>
      <c r="G1039" s="21">
        <v>45092</v>
      </c>
      <c r="H1039" s="22" t="s">
        <v>1796</v>
      </c>
      <c r="I1039" s="23">
        <v>16</v>
      </c>
      <c r="J1039" s="24">
        <v>1100</v>
      </c>
      <c r="K1039" s="25">
        <f t="shared" si="16"/>
        <v>17600</v>
      </c>
    </row>
    <row r="1040" spans="1:11" s="26" customFormat="1" ht="21" x14ac:dyDescent="0.35">
      <c r="A1040" s="16" t="s">
        <v>1353</v>
      </c>
      <c r="B1040" s="20" t="s">
        <v>1224</v>
      </c>
      <c r="C1040" s="16">
        <v>202897</v>
      </c>
      <c r="D1040" s="19">
        <v>202897</v>
      </c>
      <c r="E1040" s="20" t="s">
        <v>1744</v>
      </c>
      <c r="F1040" s="20" t="s">
        <v>1789</v>
      </c>
      <c r="G1040" s="21">
        <v>45092</v>
      </c>
      <c r="H1040" s="22" t="s">
        <v>1796</v>
      </c>
      <c r="I1040" s="23">
        <v>41</v>
      </c>
      <c r="J1040" s="24">
        <v>12000</v>
      </c>
      <c r="K1040" s="25">
        <f t="shared" si="16"/>
        <v>492000</v>
      </c>
    </row>
    <row r="1041" spans="1:11" s="26" customFormat="1" ht="21" x14ac:dyDescent="0.35">
      <c r="A1041" s="16" t="s">
        <v>1354</v>
      </c>
      <c r="B1041" s="20" t="s">
        <v>1224</v>
      </c>
      <c r="C1041" s="16">
        <v>202897</v>
      </c>
      <c r="D1041" s="19">
        <v>202897</v>
      </c>
      <c r="E1041" s="20" t="s">
        <v>1744</v>
      </c>
      <c r="F1041" s="20" t="s">
        <v>1789</v>
      </c>
      <c r="G1041" s="21">
        <v>45092</v>
      </c>
      <c r="H1041" s="22" t="s">
        <v>1796</v>
      </c>
      <c r="I1041" s="23">
        <v>38</v>
      </c>
      <c r="J1041" s="24">
        <v>12000</v>
      </c>
      <c r="K1041" s="25">
        <f t="shared" si="16"/>
        <v>456000</v>
      </c>
    </row>
    <row r="1042" spans="1:11" s="26" customFormat="1" ht="21" x14ac:dyDescent="0.35">
      <c r="A1042" s="16" t="s">
        <v>1355</v>
      </c>
      <c r="B1042" s="20" t="s">
        <v>1224</v>
      </c>
      <c r="C1042" s="16">
        <v>202897</v>
      </c>
      <c r="D1042" s="19">
        <v>202897</v>
      </c>
      <c r="E1042" s="20" t="s">
        <v>1744</v>
      </c>
      <c r="F1042" s="20" t="s">
        <v>1789</v>
      </c>
      <c r="G1042" s="21">
        <v>45092</v>
      </c>
      <c r="H1042" s="22" t="s">
        <v>1796</v>
      </c>
      <c r="I1042" s="23">
        <v>41</v>
      </c>
      <c r="J1042" s="24">
        <v>12000</v>
      </c>
      <c r="K1042" s="25">
        <f t="shared" si="16"/>
        <v>492000</v>
      </c>
    </row>
    <row r="1043" spans="1:11" s="26" customFormat="1" ht="21" x14ac:dyDescent="0.35">
      <c r="A1043" s="16" t="s">
        <v>1356</v>
      </c>
      <c r="B1043" s="20" t="s">
        <v>1224</v>
      </c>
      <c r="C1043" s="16">
        <v>202897</v>
      </c>
      <c r="D1043" s="19">
        <v>202897</v>
      </c>
      <c r="E1043" s="20" t="s">
        <v>1744</v>
      </c>
      <c r="F1043" s="20" t="s">
        <v>1789</v>
      </c>
      <c r="G1043" s="21">
        <v>45092</v>
      </c>
      <c r="H1043" s="22" t="s">
        <v>1796</v>
      </c>
      <c r="I1043" s="23">
        <v>52</v>
      </c>
      <c r="J1043" s="24">
        <v>12000</v>
      </c>
      <c r="K1043" s="25">
        <f t="shared" si="16"/>
        <v>624000</v>
      </c>
    </row>
    <row r="1044" spans="1:11" s="26" customFormat="1" ht="21" x14ac:dyDescent="0.35">
      <c r="A1044" s="16" t="s">
        <v>1357</v>
      </c>
      <c r="B1044" s="20" t="s">
        <v>1231</v>
      </c>
      <c r="C1044" s="16">
        <v>202897</v>
      </c>
      <c r="D1044" s="19">
        <v>202897</v>
      </c>
      <c r="E1044" s="20" t="s">
        <v>1744</v>
      </c>
      <c r="F1044" s="20" t="s">
        <v>1789</v>
      </c>
      <c r="G1044" s="21">
        <v>45092</v>
      </c>
      <c r="H1044" s="22" t="s">
        <v>1797</v>
      </c>
      <c r="I1044" s="23">
        <v>1</v>
      </c>
      <c r="J1044" s="24">
        <v>12000</v>
      </c>
      <c r="K1044" s="25">
        <f t="shared" si="16"/>
        <v>12000</v>
      </c>
    </row>
    <row r="1045" spans="1:11" s="26" customFormat="1" ht="21" x14ac:dyDescent="0.35">
      <c r="A1045" s="16" t="s">
        <v>1358</v>
      </c>
      <c r="B1045" s="20" t="s">
        <v>1231</v>
      </c>
      <c r="C1045" s="18" t="s">
        <v>1359</v>
      </c>
      <c r="D1045" s="19" t="s">
        <v>1359</v>
      </c>
      <c r="E1045" s="20" t="s">
        <v>1744</v>
      </c>
      <c r="F1045" s="20" t="s">
        <v>1789</v>
      </c>
      <c r="G1045" s="21">
        <v>45092</v>
      </c>
      <c r="H1045" s="22" t="s">
        <v>1797</v>
      </c>
      <c r="I1045" s="23">
        <v>21</v>
      </c>
      <c r="J1045" s="24">
        <v>2360</v>
      </c>
      <c r="K1045" s="25">
        <f t="shared" si="16"/>
        <v>49560</v>
      </c>
    </row>
    <row r="1046" spans="1:11" s="26" customFormat="1" ht="21" x14ac:dyDescent="0.35">
      <c r="A1046" s="16" t="s">
        <v>1360</v>
      </c>
      <c r="B1046" s="20" t="s">
        <v>1231</v>
      </c>
      <c r="C1046" s="18">
        <v>202897</v>
      </c>
      <c r="D1046" s="19">
        <v>202897</v>
      </c>
      <c r="E1046" s="20" t="s">
        <v>1744</v>
      </c>
      <c r="F1046" s="20" t="s">
        <v>1789</v>
      </c>
      <c r="G1046" s="21">
        <v>45092</v>
      </c>
      <c r="H1046" s="22" t="s">
        <v>1797</v>
      </c>
      <c r="I1046" s="23">
        <v>1</v>
      </c>
      <c r="J1046" s="24">
        <v>23983</v>
      </c>
      <c r="K1046" s="25">
        <f t="shared" si="16"/>
        <v>23983</v>
      </c>
    </row>
    <row r="1047" spans="1:11" s="26" customFormat="1" ht="21" x14ac:dyDescent="0.35">
      <c r="A1047" s="16" t="s">
        <v>1361</v>
      </c>
      <c r="B1047" s="20" t="s">
        <v>1231</v>
      </c>
      <c r="C1047" s="18">
        <v>202897</v>
      </c>
      <c r="D1047" s="19">
        <v>202897</v>
      </c>
      <c r="E1047" s="20" t="s">
        <v>1744</v>
      </c>
      <c r="F1047" s="20" t="s">
        <v>1789</v>
      </c>
      <c r="G1047" s="21">
        <v>45092</v>
      </c>
      <c r="H1047" s="22" t="s">
        <v>1797</v>
      </c>
      <c r="I1047" s="23">
        <v>1</v>
      </c>
      <c r="J1047" s="24">
        <v>20847</v>
      </c>
      <c r="K1047" s="25">
        <f t="shared" si="16"/>
        <v>20847</v>
      </c>
    </row>
    <row r="1048" spans="1:11" s="26" customFormat="1" ht="21" x14ac:dyDescent="0.35">
      <c r="A1048" s="16" t="s">
        <v>1362</v>
      </c>
      <c r="B1048" s="20" t="s">
        <v>1231</v>
      </c>
      <c r="C1048" s="18" t="s">
        <v>1363</v>
      </c>
      <c r="D1048" s="19" t="s">
        <v>1363</v>
      </c>
      <c r="E1048" s="20" t="s">
        <v>1744</v>
      </c>
      <c r="F1048" s="20" t="s">
        <v>1789</v>
      </c>
      <c r="G1048" s="21">
        <v>45092</v>
      </c>
      <c r="H1048" s="22" t="s">
        <v>1797</v>
      </c>
      <c r="I1048" s="23">
        <v>2</v>
      </c>
      <c r="J1048" s="24">
        <v>1100</v>
      </c>
      <c r="K1048" s="25">
        <f t="shared" si="16"/>
        <v>2200</v>
      </c>
    </row>
    <row r="1049" spans="1:11" s="26" customFormat="1" ht="21" x14ac:dyDescent="0.35">
      <c r="A1049" s="16" t="s">
        <v>1364</v>
      </c>
      <c r="B1049" s="20" t="s">
        <v>1224</v>
      </c>
      <c r="C1049" s="18">
        <v>202897</v>
      </c>
      <c r="D1049" s="19">
        <v>202897</v>
      </c>
      <c r="E1049" s="20" t="s">
        <v>1744</v>
      </c>
      <c r="F1049" s="20" t="s">
        <v>1789</v>
      </c>
      <c r="G1049" s="21">
        <v>45092</v>
      </c>
      <c r="H1049" s="22" t="s">
        <v>1796</v>
      </c>
      <c r="I1049" s="23">
        <v>7</v>
      </c>
      <c r="J1049" s="24">
        <v>56600</v>
      </c>
      <c r="K1049" s="25">
        <f t="shared" si="16"/>
        <v>396200</v>
      </c>
    </row>
    <row r="1050" spans="1:11" s="26" customFormat="1" ht="21" x14ac:dyDescent="0.35">
      <c r="A1050" s="16" t="s">
        <v>1365</v>
      </c>
      <c r="B1050" s="20" t="s">
        <v>1224</v>
      </c>
      <c r="C1050" s="18" t="s">
        <v>1366</v>
      </c>
      <c r="D1050" s="19" t="s">
        <v>1367</v>
      </c>
      <c r="E1050" s="20" t="s">
        <v>1744</v>
      </c>
      <c r="F1050" s="20" t="s">
        <v>1789</v>
      </c>
      <c r="G1050" s="21">
        <v>45092</v>
      </c>
      <c r="H1050" s="22" t="s">
        <v>1796</v>
      </c>
      <c r="I1050" s="23">
        <v>4</v>
      </c>
      <c r="J1050" s="24">
        <v>56600</v>
      </c>
      <c r="K1050" s="25">
        <f t="shared" si="16"/>
        <v>226400</v>
      </c>
    </row>
    <row r="1051" spans="1:11" s="26" customFormat="1" ht="21" x14ac:dyDescent="0.35">
      <c r="A1051" s="16" t="s">
        <v>1368</v>
      </c>
      <c r="B1051" s="20" t="s">
        <v>1224</v>
      </c>
      <c r="C1051" s="18">
        <v>202897</v>
      </c>
      <c r="D1051" s="19">
        <v>202897</v>
      </c>
      <c r="E1051" s="20" t="s">
        <v>1744</v>
      </c>
      <c r="F1051" s="20" t="s">
        <v>1789</v>
      </c>
      <c r="G1051" s="21">
        <v>45092</v>
      </c>
      <c r="H1051" s="22" t="s">
        <v>1796</v>
      </c>
      <c r="I1051" s="23">
        <v>4</v>
      </c>
      <c r="J1051" s="24">
        <v>25000</v>
      </c>
      <c r="K1051" s="25">
        <f t="shared" si="16"/>
        <v>100000</v>
      </c>
    </row>
    <row r="1052" spans="1:11" s="26" customFormat="1" ht="21" x14ac:dyDescent="0.35">
      <c r="A1052" s="16" t="s">
        <v>1369</v>
      </c>
      <c r="B1052" s="20" t="s">
        <v>1224</v>
      </c>
      <c r="C1052" s="18">
        <v>202897</v>
      </c>
      <c r="D1052" s="19">
        <v>202897</v>
      </c>
      <c r="E1052" s="20" t="s">
        <v>1744</v>
      </c>
      <c r="F1052" s="20" t="s">
        <v>1789</v>
      </c>
      <c r="G1052" s="21">
        <v>45092</v>
      </c>
      <c r="H1052" s="22" t="s">
        <v>1796</v>
      </c>
      <c r="I1052" s="23">
        <v>18</v>
      </c>
      <c r="J1052" s="24">
        <v>38000</v>
      </c>
      <c r="K1052" s="25">
        <f t="shared" si="16"/>
        <v>684000</v>
      </c>
    </row>
    <row r="1053" spans="1:11" s="26" customFormat="1" ht="21" x14ac:dyDescent="0.35">
      <c r="A1053" s="16" t="s">
        <v>1370</v>
      </c>
      <c r="B1053" s="20" t="s">
        <v>1231</v>
      </c>
      <c r="C1053" s="18" t="s">
        <v>1371</v>
      </c>
      <c r="D1053" s="19" t="s">
        <v>1371</v>
      </c>
      <c r="E1053" s="20" t="s">
        <v>1744</v>
      </c>
      <c r="F1053" s="20" t="s">
        <v>1789</v>
      </c>
      <c r="G1053" s="21">
        <v>45092</v>
      </c>
      <c r="H1053" s="22" t="s">
        <v>1797</v>
      </c>
      <c r="I1053" s="23">
        <v>6</v>
      </c>
      <c r="J1053" s="24">
        <v>3800</v>
      </c>
      <c r="K1053" s="25">
        <f t="shared" si="16"/>
        <v>22800</v>
      </c>
    </row>
    <row r="1054" spans="1:11" s="26" customFormat="1" ht="21" x14ac:dyDescent="0.35">
      <c r="A1054" s="16" t="s">
        <v>1372</v>
      </c>
      <c r="B1054" s="20" t="s">
        <v>1231</v>
      </c>
      <c r="C1054" s="18">
        <v>20140214</v>
      </c>
      <c r="D1054" s="19">
        <v>54938</v>
      </c>
      <c r="E1054" s="20" t="s">
        <v>1744</v>
      </c>
      <c r="F1054" s="20" t="s">
        <v>1789</v>
      </c>
      <c r="G1054" s="21">
        <v>45092</v>
      </c>
      <c r="H1054" s="22" t="s">
        <v>1797</v>
      </c>
      <c r="I1054" s="23">
        <v>160</v>
      </c>
      <c r="J1054" s="24">
        <v>419</v>
      </c>
      <c r="K1054" s="25">
        <f t="shared" si="16"/>
        <v>67040</v>
      </c>
    </row>
    <row r="1055" spans="1:11" s="26" customFormat="1" ht="21" x14ac:dyDescent="0.35">
      <c r="A1055" s="16" t="s">
        <v>1373</v>
      </c>
      <c r="B1055" s="20" t="s">
        <v>1224</v>
      </c>
      <c r="C1055" s="18">
        <v>202897</v>
      </c>
      <c r="D1055" s="19">
        <v>202897</v>
      </c>
      <c r="E1055" s="20" t="s">
        <v>1744</v>
      </c>
      <c r="F1055" s="20" t="s">
        <v>1789</v>
      </c>
      <c r="G1055" s="21">
        <v>45092</v>
      </c>
      <c r="H1055" s="22" t="s">
        <v>1796</v>
      </c>
      <c r="I1055" s="23">
        <v>2</v>
      </c>
      <c r="J1055" s="24">
        <v>24000</v>
      </c>
      <c r="K1055" s="25">
        <f t="shared" si="16"/>
        <v>48000</v>
      </c>
    </row>
    <row r="1056" spans="1:11" s="26" customFormat="1" ht="21" x14ac:dyDescent="0.35">
      <c r="A1056" s="16" t="s">
        <v>1374</v>
      </c>
      <c r="B1056" s="20" t="s">
        <v>1224</v>
      </c>
      <c r="C1056" s="18">
        <v>202897</v>
      </c>
      <c r="D1056" s="19">
        <v>202897</v>
      </c>
      <c r="E1056" s="20" t="s">
        <v>1744</v>
      </c>
      <c r="F1056" s="20" t="s">
        <v>1789</v>
      </c>
      <c r="G1056" s="21">
        <v>45092</v>
      </c>
      <c r="H1056" s="22" t="s">
        <v>1796</v>
      </c>
      <c r="I1056" s="23">
        <v>2</v>
      </c>
      <c r="J1056" s="24">
        <v>24000</v>
      </c>
      <c r="K1056" s="25">
        <f t="shared" si="16"/>
        <v>48000</v>
      </c>
    </row>
    <row r="1057" spans="1:11" s="26" customFormat="1" ht="21" x14ac:dyDescent="0.35">
      <c r="A1057" s="16" t="s">
        <v>1375</v>
      </c>
      <c r="B1057" s="20" t="s">
        <v>1224</v>
      </c>
      <c r="C1057" s="18">
        <v>202898</v>
      </c>
      <c r="D1057" s="19">
        <v>202898</v>
      </c>
      <c r="E1057" s="20" t="s">
        <v>1744</v>
      </c>
      <c r="F1057" s="20" t="s">
        <v>1789</v>
      </c>
      <c r="G1057" s="21">
        <v>45092</v>
      </c>
      <c r="H1057" s="22" t="s">
        <v>1796</v>
      </c>
      <c r="I1057" s="23">
        <v>3</v>
      </c>
      <c r="J1057" s="24">
        <v>20000</v>
      </c>
      <c r="K1057" s="25">
        <f t="shared" si="16"/>
        <v>60000</v>
      </c>
    </row>
    <row r="1058" spans="1:11" s="26" customFormat="1" ht="21" x14ac:dyDescent="0.35">
      <c r="A1058" s="16" t="s">
        <v>1376</v>
      </c>
      <c r="B1058" s="20" t="s">
        <v>1224</v>
      </c>
      <c r="C1058" s="18">
        <v>202899</v>
      </c>
      <c r="D1058" s="19">
        <v>202899</v>
      </c>
      <c r="E1058" s="20" t="s">
        <v>1744</v>
      </c>
      <c r="F1058" s="20" t="s">
        <v>1789</v>
      </c>
      <c r="G1058" s="21">
        <v>45092</v>
      </c>
      <c r="H1058" s="22" t="s">
        <v>1796</v>
      </c>
      <c r="I1058" s="23">
        <v>2</v>
      </c>
      <c r="J1058" s="24">
        <v>20000</v>
      </c>
      <c r="K1058" s="25">
        <f t="shared" si="16"/>
        <v>40000</v>
      </c>
    </row>
    <row r="1059" spans="1:11" s="26" customFormat="1" ht="21" x14ac:dyDescent="0.35">
      <c r="A1059" s="16" t="s">
        <v>1377</v>
      </c>
      <c r="B1059" s="20" t="s">
        <v>1224</v>
      </c>
      <c r="C1059" s="18">
        <v>202900</v>
      </c>
      <c r="D1059" s="19">
        <v>202900</v>
      </c>
      <c r="E1059" s="20" t="s">
        <v>1744</v>
      </c>
      <c r="F1059" s="20" t="s">
        <v>1789</v>
      </c>
      <c r="G1059" s="21">
        <v>45092</v>
      </c>
      <c r="H1059" s="22" t="s">
        <v>1796</v>
      </c>
      <c r="I1059" s="23">
        <v>5</v>
      </c>
      <c r="J1059" s="24">
        <v>20000</v>
      </c>
      <c r="K1059" s="25">
        <f t="shared" si="16"/>
        <v>100000</v>
      </c>
    </row>
    <row r="1060" spans="1:11" s="26" customFormat="1" ht="21" x14ac:dyDescent="0.35">
      <c r="A1060" s="16" t="s">
        <v>1378</v>
      </c>
      <c r="B1060" s="20" t="s">
        <v>1224</v>
      </c>
      <c r="C1060" s="18">
        <v>202901</v>
      </c>
      <c r="D1060" s="19">
        <v>202901</v>
      </c>
      <c r="E1060" s="20" t="s">
        <v>1744</v>
      </c>
      <c r="F1060" s="20" t="s">
        <v>1789</v>
      </c>
      <c r="G1060" s="21">
        <v>45092</v>
      </c>
      <c r="H1060" s="22" t="s">
        <v>1796</v>
      </c>
      <c r="I1060" s="23">
        <v>1</v>
      </c>
      <c r="J1060" s="24">
        <v>20000</v>
      </c>
      <c r="K1060" s="25">
        <f t="shared" si="16"/>
        <v>20000</v>
      </c>
    </row>
    <row r="1061" spans="1:11" s="26" customFormat="1" ht="21" x14ac:dyDescent="0.35">
      <c r="A1061" s="16" t="s">
        <v>1379</v>
      </c>
      <c r="B1061" s="20" t="s">
        <v>1224</v>
      </c>
      <c r="C1061" s="18">
        <v>202902</v>
      </c>
      <c r="D1061" s="19">
        <v>202902</v>
      </c>
      <c r="E1061" s="20" t="s">
        <v>1744</v>
      </c>
      <c r="F1061" s="20" t="s">
        <v>1789</v>
      </c>
      <c r="G1061" s="21">
        <v>45092</v>
      </c>
      <c r="H1061" s="22" t="s">
        <v>1796</v>
      </c>
      <c r="I1061" s="23">
        <v>3</v>
      </c>
      <c r="J1061" s="24">
        <v>20000</v>
      </c>
      <c r="K1061" s="25">
        <f t="shared" si="16"/>
        <v>60000</v>
      </c>
    </row>
    <row r="1062" spans="1:11" s="26" customFormat="1" ht="21" x14ac:dyDescent="0.35">
      <c r="A1062" s="16" t="s">
        <v>1380</v>
      </c>
      <c r="B1062" s="20" t="s">
        <v>1224</v>
      </c>
      <c r="C1062" s="18">
        <v>202903</v>
      </c>
      <c r="D1062" s="19">
        <v>202903</v>
      </c>
      <c r="E1062" s="20" t="s">
        <v>1744</v>
      </c>
      <c r="F1062" s="20" t="s">
        <v>1789</v>
      </c>
      <c r="G1062" s="21">
        <v>45092</v>
      </c>
      <c r="H1062" s="22" t="s">
        <v>1796</v>
      </c>
      <c r="I1062" s="23">
        <v>6</v>
      </c>
      <c r="J1062" s="24">
        <v>20000</v>
      </c>
      <c r="K1062" s="25">
        <f t="shared" si="16"/>
        <v>120000</v>
      </c>
    </row>
    <row r="1063" spans="1:11" s="26" customFormat="1" ht="21" x14ac:dyDescent="0.35">
      <c r="A1063" s="16" t="s">
        <v>1381</v>
      </c>
      <c r="B1063" s="20" t="s">
        <v>1224</v>
      </c>
      <c r="C1063" s="18">
        <v>202905</v>
      </c>
      <c r="D1063" s="19">
        <v>202905</v>
      </c>
      <c r="E1063" s="20" t="s">
        <v>1744</v>
      </c>
      <c r="F1063" s="20" t="s">
        <v>1789</v>
      </c>
      <c r="G1063" s="21">
        <v>45092</v>
      </c>
      <c r="H1063" s="22" t="s">
        <v>1796</v>
      </c>
      <c r="I1063" s="23">
        <v>2</v>
      </c>
      <c r="J1063" s="24">
        <v>20000</v>
      </c>
      <c r="K1063" s="25">
        <f t="shared" si="16"/>
        <v>40000</v>
      </c>
    </row>
    <row r="1064" spans="1:11" s="26" customFormat="1" ht="21" x14ac:dyDescent="0.35">
      <c r="A1064" s="16" t="s">
        <v>1382</v>
      </c>
      <c r="B1064" s="20" t="s">
        <v>1224</v>
      </c>
      <c r="C1064" s="18">
        <v>202905</v>
      </c>
      <c r="D1064" s="19">
        <v>202905</v>
      </c>
      <c r="E1064" s="20" t="s">
        <v>1744</v>
      </c>
      <c r="F1064" s="20" t="s">
        <v>1789</v>
      </c>
      <c r="G1064" s="21">
        <v>45092</v>
      </c>
      <c r="H1064" s="22" t="s">
        <v>1796</v>
      </c>
      <c r="I1064" s="23">
        <v>2</v>
      </c>
      <c r="J1064" s="24">
        <v>20000</v>
      </c>
      <c r="K1064" s="25">
        <f t="shared" si="16"/>
        <v>40000</v>
      </c>
    </row>
    <row r="1065" spans="1:11" s="26" customFormat="1" ht="21" x14ac:dyDescent="0.35">
      <c r="A1065" s="16" t="s">
        <v>1383</v>
      </c>
      <c r="B1065" s="20" t="s">
        <v>1224</v>
      </c>
      <c r="C1065" s="18">
        <v>202905</v>
      </c>
      <c r="D1065" s="19">
        <v>202905</v>
      </c>
      <c r="E1065" s="20" t="s">
        <v>1744</v>
      </c>
      <c r="F1065" s="20" t="s">
        <v>1789</v>
      </c>
      <c r="G1065" s="21">
        <v>45092</v>
      </c>
      <c r="H1065" s="22" t="s">
        <v>1796</v>
      </c>
      <c r="I1065" s="23">
        <v>1</v>
      </c>
      <c r="J1065" s="24">
        <v>20000</v>
      </c>
      <c r="K1065" s="25">
        <f t="shared" si="16"/>
        <v>20000</v>
      </c>
    </row>
    <row r="1066" spans="1:11" s="26" customFormat="1" ht="21" x14ac:dyDescent="0.35">
      <c r="A1066" s="16" t="s">
        <v>1384</v>
      </c>
      <c r="B1066" s="20" t="s">
        <v>1224</v>
      </c>
      <c r="C1066" s="18">
        <v>202905</v>
      </c>
      <c r="D1066" s="19">
        <v>202905</v>
      </c>
      <c r="E1066" s="20" t="s">
        <v>1744</v>
      </c>
      <c r="F1066" s="20" t="s">
        <v>1789</v>
      </c>
      <c r="G1066" s="21">
        <v>45092</v>
      </c>
      <c r="H1066" s="22" t="s">
        <v>1796</v>
      </c>
      <c r="I1066" s="23">
        <v>1</v>
      </c>
      <c r="J1066" s="24">
        <v>20000</v>
      </c>
      <c r="K1066" s="25">
        <f t="shared" si="16"/>
        <v>20000</v>
      </c>
    </row>
    <row r="1067" spans="1:11" s="26" customFormat="1" ht="21" x14ac:dyDescent="0.35">
      <c r="A1067" s="16" t="s">
        <v>1385</v>
      </c>
      <c r="B1067" s="20" t="s">
        <v>1224</v>
      </c>
      <c r="C1067" s="16">
        <v>202908</v>
      </c>
      <c r="D1067" s="19">
        <v>202909</v>
      </c>
      <c r="E1067" s="20" t="s">
        <v>1744</v>
      </c>
      <c r="F1067" s="20" t="s">
        <v>1789</v>
      </c>
      <c r="G1067" s="21">
        <v>45092</v>
      </c>
      <c r="H1067" s="22" t="s">
        <v>1796</v>
      </c>
      <c r="I1067" s="23">
        <v>3</v>
      </c>
      <c r="J1067" s="30">
        <v>24000</v>
      </c>
      <c r="K1067" s="25">
        <f t="shared" si="16"/>
        <v>72000</v>
      </c>
    </row>
    <row r="1068" spans="1:11" s="26" customFormat="1" ht="21" x14ac:dyDescent="0.35">
      <c r="A1068" s="16" t="s">
        <v>1386</v>
      </c>
      <c r="B1068" s="20" t="s">
        <v>1224</v>
      </c>
      <c r="C1068" s="16">
        <v>202908</v>
      </c>
      <c r="D1068" s="19">
        <v>202910</v>
      </c>
      <c r="E1068" s="20" t="s">
        <v>1744</v>
      </c>
      <c r="F1068" s="20" t="s">
        <v>1789</v>
      </c>
      <c r="G1068" s="21">
        <v>45092</v>
      </c>
      <c r="H1068" s="22" t="s">
        <v>1796</v>
      </c>
      <c r="I1068" s="23">
        <v>3</v>
      </c>
      <c r="J1068" s="30">
        <v>24000</v>
      </c>
      <c r="K1068" s="25">
        <f t="shared" si="16"/>
        <v>72000</v>
      </c>
    </row>
    <row r="1069" spans="1:11" s="26" customFormat="1" ht="21" x14ac:dyDescent="0.35">
      <c r="A1069" s="16" t="s">
        <v>1387</v>
      </c>
      <c r="B1069" s="20" t="s">
        <v>1224</v>
      </c>
      <c r="C1069" s="16">
        <v>202908</v>
      </c>
      <c r="D1069" s="19">
        <v>202911</v>
      </c>
      <c r="E1069" s="20" t="s">
        <v>1744</v>
      </c>
      <c r="F1069" s="20" t="s">
        <v>1789</v>
      </c>
      <c r="G1069" s="21">
        <v>45092</v>
      </c>
      <c r="H1069" s="22" t="s">
        <v>1796</v>
      </c>
      <c r="I1069" s="23">
        <v>1</v>
      </c>
      <c r="J1069" s="30">
        <v>24000</v>
      </c>
      <c r="K1069" s="25">
        <f t="shared" si="16"/>
        <v>24000</v>
      </c>
    </row>
    <row r="1070" spans="1:11" s="26" customFormat="1" ht="21" x14ac:dyDescent="0.35">
      <c r="A1070" s="16" t="s">
        <v>1388</v>
      </c>
      <c r="B1070" s="20" t="s">
        <v>1224</v>
      </c>
      <c r="C1070" s="16">
        <v>202908</v>
      </c>
      <c r="D1070" s="19">
        <v>202912</v>
      </c>
      <c r="E1070" s="20" t="s">
        <v>1744</v>
      </c>
      <c r="F1070" s="20" t="s">
        <v>1789</v>
      </c>
      <c r="G1070" s="21">
        <v>45092</v>
      </c>
      <c r="H1070" s="22" t="s">
        <v>1796</v>
      </c>
      <c r="I1070" s="23">
        <v>1</v>
      </c>
      <c r="J1070" s="30">
        <v>24000</v>
      </c>
      <c r="K1070" s="25">
        <f t="shared" si="16"/>
        <v>24000</v>
      </c>
    </row>
    <row r="1071" spans="1:11" s="26" customFormat="1" ht="21" x14ac:dyDescent="0.35">
      <c r="A1071" s="16" t="s">
        <v>1389</v>
      </c>
      <c r="B1071" s="20" t="s">
        <v>1224</v>
      </c>
      <c r="C1071" s="16">
        <v>202908</v>
      </c>
      <c r="D1071" s="19">
        <v>202913</v>
      </c>
      <c r="E1071" s="20" t="s">
        <v>1744</v>
      </c>
      <c r="F1071" s="20" t="s">
        <v>1789</v>
      </c>
      <c r="G1071" s="21">
        <v>45092</v>
      </c>
      <c r="H1071" s="22" t="s">
        <v>1796</v>
      </c>
      <c r="I1071" s="23">
        <v>1</v>
      </c>
      <c r="J1071" s="30">
        <v>24000</v>
      </c>
      <c r="K1071" s="25">
        <f t="shared" si="16"/>
        <v>24000</v>
      </c>
    </row>
    <row r="1072" spans="1:11" s="26" customFormat="1" ht="21" x14ac:dyDescent="0.35">
      <c r="A1072" s="16" t="s">
        <v>1390</v>
      </c>
      <c r="B1072" s="20" t="s">
        <v>1224</v>
      </c>
      <c r="C1072" s="16">
        <v>202908</v>
      </c>
      <c r="D1072" s="19">
        <v>202914</v>
      </c>
      <c r="E1072" s="20" t="s">
        <v>1744</v>
      </c>
      <c r="F1072" s="20" t="s">
        <v>1789</v>
      </c>
      <c r="G1072" s="21">
        <v>45092</v>
      </c>
      <c r="H1072" s="22" t="s">
        <v>1796</v>
      </c>
      <c r="I1072" s="23">
        <v>2</v>
      </c>
      <c r="J1072" s="30">
        <v>24000</v>
      </c>
      <c r="K1072" s="25">
        <f t="shared" si="16"/>
        <v>48000</v>
      </c>
    </row>
    <row r="1073" spans="1:11" s="26" customFormat="1" ht="21" x14ac:dyDescent="0.35">
      <c r="A1073" s="16" t="s">
        <v>1391</v>
      </c>
      <c r="B1073" s="20" t="s">
        <v>1224</v>
      </c>
      <c r="C1073" s="16">
        <v>202908</v>
      </c>
      <c r="D1073" s="19">
        <v>202915</v>
      </c>
      <c r="E1073" s="20" t="s">
        <v>1744</v>
      </c>
      <c r="F1073" s="20" t="s">
        <v>1789</v>
      </c>
      <c r="G1073" s="21">
        <v>45092</v>
      </c>
      <c r="H1073" s="22" t="s">
        <v>1796</v>
      </c>
      <c r="I1073" s="23">
        <v>1</v>
      </c>
      <c r="J1073" s="30">
        <v>24000</v>
      </c>
      <c r="K1073" s="25">
        <f t="shared" si="16"/>
        <v>24000</v>
      </c>
    </row>
    <row r="1074" spans="1:11" s="26" customFormat="1" ht="21" x14ac:dyDescent="0.35">
      <c r="A1074" s="16" t="s">
        <v>1392</v>
      </c>
      <c r="B1074" s="20" t="s">
        <v>1224</v>
      </c>
      <c r="C1074" s="16">
        <v>202908</v>
      </c>
      <c r="D1074" s="19">
        <v>202917</v>
      </c>
      <c r="E1074" s="20" t="s">
        <v>1744</v>
      </c>
      <c r="F1074" s="20" t="s">
        <v>1789</v>
      </c>
      <c r="G1074" s="21">
        <v>45092</v>
      </c>
      <c r="H1074" s="22" t="s">
        <v>1796</v>
      </c>
      <c r="I1074" s="23">
        <v>4</v>
      </c>
      <c r="J1074" s="24">
        <v>24000</v>
      </c>
      <c r="K1074" s="25">
        <f t="shared" si="16"/>
        <v>96000</v>
      </c>
    </row>
    <row r="1075" spans="1:11" s="26" customFormat="1" ht="21" x14ac:dyDescent="0.35">
      <c r="A1075" s="16" t="s">
        <v>1393</v>
      </c>
      <c r="B1075" s="20" t="s">
        <v>1224</v>
      </c>
      <c r="C1075" s="16">
        <v>202908</v>
      </c>
      <c r="D1075" s="19">
        <v>202914</v>
      </c>
      <c r="E1075" s="20" t="s">
        <v>1744</v>
      </c>
      <c r="F1075" s="20" t="s">
        <v>1789</v>
      </c>
      <c r="G1075" s="21">
        <v>45092</v>
      </c>
      <c r="H1075" s="22" t="s">
        <v>1796</v>
      </c>
      <c r="I1075" s="23">
        <v>3</v>
      </c>
      <c r="J1075" s="30">
        <v>24000</v>
      </c>
      <c r="K1075" s="25">
        <f t="shared" si="16"/>
        <v>72000</v>
      </c>
    </row>
    <row r="1076" spans="1:11" s="26" customFormat="1" ht="21" x14ac:dyDescent="0.35">
      <c r="A1076" s="16" t="s">
        <v>1394</v>
      </c>
      <c r="B1076" s="20" t="s">
        <v>1224</v>
      </c>
      <c r="C1076" s="16">
        <v>202908</v>
      </c>
      <c r="D1076" s="19">
        <v>202914</v>
      </c>
      <c r="E1076" s="20" t="s">
        <v>1744</v>
      </c>
      <c r="F1076" s="20" t="s">
        <v>1789</v>
      </c>
      <c r="G1076" s="21">
        <v>45092</v>
      </c>
      <c r="H1076" s="22" t="s">
        <v>1796</v>
      </c>
      <c r="I1076" s="23">
        <v>3</v>
      </c>
      <c r="J1076" s="24">
        <v>24000</v>
      </c>
      <c r="K1076" s="25">
        <f t="shared" si="16"/>
        <v>72000</v>
      </c>
    </row>
    <row r="1077" spans="1:11" s="26" customFormat="1" ht="21" x14ac:dyDescent="0.35">
      <c r="A1077" s="16" t="s">
        <v>1395</v>
      </c>
      <c r="B1077" s="20" t="s">
        <v>1224</v>
      </c>
      <c r="C1077" s="16">
        <v>202908</v>
      </c>
      <c r="D1077" s="19">
        <v>202914</v>
      </c>
      <c r="E1077" s="20" t="s">
        <v>1744</v>
      </c>
      <c r="F1077" s="20" t="s">
        <v>1789</v>
      </c>
      <c r="G1077" s="21">
        <v>45092</v>
      </c>
      <c r="H1077" s="22" t="s">
        <v>1796</v>
      </c>
      <c r="I1077" s="23">
        <v>3</v>
      </c>
      <c r="J1077" s="24">
        <v>24000</v>
      </c>
      <c r="K1077" s="25">
        <f t="shared" si="16"/>
        <v>72000</v>
      </c>
    </row>
    <row r="1078" spans="1:11" s="26" customFormat="1" ht="21" x14ac:dyDescent="0.35">
      <c r="A1078" s="16" t="s">
        <v>1396</v>
      </c>
      <c r="B1078" s="20" t="s">
        <v>1224</v>
      </c>
      <c r="C1078" s="16">
        <v>202908</v>
      </c>
      <c r="D1078" s="19">
        <v>202914</v>
      </c>
      <c r="E1078" s="20" t="s">
        <v>1744</v>
      </c>
      <c r="F1078" s="20" t="s">
        <v>1789</v>
      </c>
      <c r="G1078" s="21">
        <v>45092</v>
      </c>
      <c r="H1078" s="22" t="s">
        <v>1796</v>
      </c>
      <c r="I1078" s="23">
        <v>3</v>
      </c>
      <c r="J1078" s="24">
        <v>24000</v>
      </c>
      <c r="K1078" s="25">
        <f t="shared" si="16"/>
        <v>72000</v>
      </c>
    </row>
    <row r="1079" spans="1:11" s="26" customFormat="1" ht="21" x14ac:dyDescent="0.35">
      <c r="A1079" s="16" t="s">
        <v>1397</v>
      </c>
      <c r="B1079" s="20" t="s">
        <v>1224</v>
      </c>
      <c r="C1079" s="16">
        <v>202908</v>
      </c>
      <c r="D1079" s="19">
        <v>202914</v>
      </c>
      <c r="E1079" s="20" t="s">
        <v>1744</v>
      </c>
      <c r="F1079" s="20" t="s">
        <v>1789</v>
      </c>
      <c r="G1079" s="21">
        <v>45092</v>
      </c>
      <c r="H1079" s="22" t="s">
        <v>1796</v>
      </c>
      <c r="I1079" s="23">
        <v>3</v>
      </c>
      <c r="J1079" s="24">
        <v>24000</v>
      </c>
      <c r="K1079" s="25">
        <f t="shared" si="16"/>
        <v>72000</v>
      </c>
    </row>
    <row r="1080" spans="1:11" s="26" customFormat="1" ht="21" x14ac:dyDescent="0.35">
      <c r="A1080" s="16" t="s">
        <v>1398</v>
      </c>
      <c r="B1080" s="20" t="s">
        <v>1224</v>
      </c>
      <c r="C1080" s="16">
        <v>202897</v>
      </c>
      <c r="D1080" s="19">
        <v>202897</v>
      </c>
      <c r="E1080" s="20" t="s">
        <v>1744</v>
      </c>
      <c r="F1080" s="20" t="s">
        <v>1789</v>
      </c>
      <c r="G1080" s="21">
        <v>45092</v>
      </c>
      <c r="H1080" s="22" t="s">
        <v>1796</v>
      </c>
      <c r="I1080" s="23">
        <v>14</v>
      </c>
      <c r="J1080" s="30">
        <v>18880</v>
      </c>
      <c r="K1080" s="25">
        <f t="shared" si="16"/>
        <v>264320</v>
      </c>
    </row>
    <row r="1081" spans="1:11" s="26" customFormat="1" ht="21" x14ac:dyDescent="0.35">
      <c r="A1081" s="16" t="s">
        <v>1399</v>
      </c>
      <c r="B1081" s="20" t="s">
        <v>1224</v>
      </c>
      <c r="C1081" s="16">
        <v>202897</v>
      </c>
      <c r="D1081" s="19">
        <v>202897</v>
      </c>
      <c r="E1081" s="20" t="s">
        <v>1744</v>
      </c>
      <c r="F1081" s="20" t="s">
        <v>1789</v>
      </c>
      <c r="G1081" s="21">
        <v>45092</v>
      </c>
      <c r="H1081" s="22" t="s">
        <v>1796</v>
      </c>
      <c r="I1081" s="23">
        <v>15</v>
      </c>
      <c r="J1081" s="30">
        <v>18880</v>
      </c>
      <c r="K1081" s="25">
        <f t="shared" si="16"/>
        <v>283200</v>
      </c>
    </row>
    <row r="1082" spans="1:11" s="26" customFormat="1" ht="21" x14ac:dyDescent="0.35">
      <c r="A1082" s="16" t="s">
        <v>1400</v>
      </c>
      <c r="B1082" s="20" t="s">
        <v>1224</v>
      </c>
      <c r="C1082" s="16">
        <v>202897</v>
      </c>
      <c r="D1082" s="19">
        <v>202897</v>
      </c>
      <c r="E1082" s="20" t="s">
        <v>1744</v>
      </c>
      <c r="F1082" s="20" t="s">
        <v>1789</v>
      </c>
      <c r="G1082" s="21">
        <v>45092</v>
      </c>
      <c r="H1082" s="22" t="s">
        <v>1796</v>
      </c>
      <c r="I1082" s="23">
        <v>3</v>
      </c>
      <c r="J1082" s="30">
        <v>18880</v>
      </c>
      <c r="K1082" s="25">
        <f t="shared" si="16"/>
        <v>56640</v>
      </c>
    </row>
    <row r="1083" spans="1:11" s="26" customFormat="1" ht="21" x14ac:dyDescent="0.35">
      <c r="A1083" s="16" t="s">
        <v>1401</v>
      </c>
      <c r="B1083" s="20" t="s">
        <v>1224</v>
      </c>
      <c r="C1083" s="16">
        <v>202898</v>
      </c>
      <c r="D1083" s="19">
        <v>202898</v>
      </c>
      <c r="E1083" s="20" t="s">
        <v>1744</v>
      </c>
      <c r="F1083" s="20" t="s">
        <v>1789</v>
      </c>
      <c r="G1083" s="21">
        <v>45092</v>
      </c>
      <c r="H1083" s="22" t="s">
        <v>1796</v>
      </c>
      <c r="I1083" s="23">
        <v>2</v>
      </c>
      <c r="J1083" s="30">
        <v>18880</v>
      </c>
      <c r="K1083" s="25">
        <f t="shared" si="16"/>
        <v>37760</v>
      </c>
    </row>
    <row r="1084" spans="1:11" s="26" customFormat="1" ht="21" x14ac:dyDescent="0.35">
      <c r="A1084" s="16" t="s">
        <v>1402</v>
      </c>
      <c r="B1084" s="20" t="s">
        <v>1224</v>
      </c>
      <c r="C1084" s="16">
        <v>202897</v>
      </c>
      <c r="D1084" s="19">
        <v>202897</v>
      </c>
      <c r="E1084" s="20" t="s">
        <v>1744</v>
      </c>
      <c r="F1084" s="20" t="s">
        <v>1789</v>
      </c>
      <c r="G1084" s="21">
        <v>45092</v>
      </c>
      <c r="H1084" s="22" t="s">
        <v>1796</v>
      </c>
      <c r="I1084" s="23">
        <v>2</v>
      </c>
      <c r="J1084" s="30">
        <v>18880</v>
      </c>
      <c r="K1084" s="25">
        <f t="shared" si="16"/>
        <v>37760</v>
      </c>
    </row>
    <row r="1085" spans="1:11" s="26" customFormat="1" ht="21" x14ac:dyDescent="0.35">
      <c r="A1085" s="16" t="s">
        <v>1403</v>
      </c>
      <c r="B1085" s="20" t="s">
        <v>1224</v>
      </c>
      <c r="C1085" s="16">
        <v>202897</v>
      </c>
      <c r="D1085" s="19">
        <v>202897</v>
      </c>
      <c r="E1085" s="20" t="s">
        <v>1744</v>
      </c>
      <c r="F1085" s="20" t="s">
        <v>1789</v>
      </c>
      <c r="G1085" s="21">
        <v>45092</v>
      </c>
      <c r="H1085" s="22" t="s">
        <v>1796</v>
      </c>
      <c r="I1085" s="23">
        <v>1</v>
      </c>
      <c r="J1085" s="30">
        <v>18880</v>
      </c>
      <c r="K1085" s="25">
        <f t="shared" si="16"/>
        <v>18880</v>
      </c>
    </row>
    <row r="1086" spans="1:11" s="26" customFormat="1" ht="21" x14ac:dyDescent="0.35">
      <c r="A1086" s="16" t="s">
        <v>1404</v>
      </c>
      <c r="B1086" s="20" t="s">
        <v>1224</v>
      </c>
      <c r="C1086" s="16">
        <v>202898</v>
      </c>
      <c r="D1086" s="19">
        <v>202898</v>
      </c>
      <c r="E1086" s="20" t="s">
        <v>1744</v>
      </c>
      <c r="F1086" s="20" t="s">
        <v>1789</v>
      </c>
      <c r="G1086" s="21">
        <v>45092</v>
      </c>
      <c r="H1086" s="22" t="s">
        <v>1796</v>
      </c>
      <c r="I1086" s="23">
        <v>1</v>
      </c>
      <c r="J1086" s="30">
        <v>18880</v>
      </c>
      <c r="K1086" s="25">
        <f t="shared" si="16"/>
        <v>18880</v>
      </c>
    </row>
    <row r="1087" spans="1:11" s="26" customFormat="1" ht="21" x14ac:dyDescent="0.35">
      <c r="A1087" s="16" t="s">
        <v>1405</v>
      </c>
      <c r="B1087" s="20" t="s">
        <v>1224</v>
      </c>
      <c r="C1087" s="16">
        <v>202899</v>
      </c>
      <c r="D1087" s="19">
        <v>202899</v>
      </c>
      <c r="E1087" s="20" t="s">
        <v>1744</v>
      </c>
      <c r="F1087" s="20" t="s">
        <v>1789</v>
      </c>
      <c r="G1087" s="21">
        <v>45092</v>
      </c>
      <c r="H1087" s="22" t="s">
        <v>1796</v>
      </c>
      <c r="I1087" s="23">
        <v>8</v>
      </c>
      <c r="J1087" s="30">
        <v>8000</v>
      </c>
      <c r="K1087" s="25">
        <f t="shared" si="16"/>
        <v>64000</v>
      </c>
    </row>
    <row r="1088" spans="1:11" s="26" customFormat="1" ht="21" x14ac:dyDescent="0.35">
      <c r="A1088" s="16" t="s">
        <v>1406</v>
      </c>
      <c r="B1088" s="20" t="s">
        <v>1224</v>
      </c>
      <c r="C1088" s="16">
        <v>202900</v>
      </c>
      <c r="D1088" s="19">
        <v>202900</v>
      </c>
      <c r="E1088" s="20" t="s">
        <v>1744</v>
      </c>
      <c r="F1088" s="20" t="s">
        <v>1789</v>
      </c>
      <c r="G1088" s="21">
        <v>45092</v>
      </c>
      <c r="H1088" s="22" t="s">
        <v>1796</v>
      </c>
      <c r="I1088" s="23">
        <v>9</v>
      </c>
      <c r="J1088" s="30">
        <v>8000</v>
      </c>
      <c r="K1088" s="25">
        <f t="shared" si="16"/>
        <v>72000</v>
      </c>
    </row>
    <row r="1089" spans="1:11" s="26" customFormat="1" ht="21" x14ac:dyDescent="0.35">
      <c r="A1089" s="16" t="s">
        <v>1407</v>
      </c>
      <c r="B1089" s="20" t="s">
        <v>1224</v>
      </c>
      <c r="C1089" s="16">
        <v>202903</v>
      </c>
      <c r="D1089" s="19">
        <v>202903</v>
      </c>
      <c r="E1089" s="20" t="s">
        <v>1744</v>
      </c>
      <c r="F1089" s="20" t="s">
        <v>1789</v>
      </c>
      <c r="G1089" s="21">
        <v>45092</v>
      </c>
      <c r="H1089" s="22" t="s">
        <v>1796</v>
      </c>
      <c r="I1089" s="23">
        <v>1</v>
      </c>
      <c r="J1089" s="30">
        <v>8000</v>
      </c>
      <c r="K1089" s="25">
        <f t="shared" si="16"/>
        <v>8000</v>
      </c>
    </row>
    <row r="1090" spans="1:11" s="26" customFormat="1" ht="21" x14ac:dyDescent="0.35">
      <c r="A1090" s="16" t="s">
        <v>1408</v>
      </c>
      <c r="B1090" s="20" t="s">
        <v>1224</v>
      </c>
      <c r="C1090" s="16">
        <v>202904</v>
      </c>
      <c r="D1090" s="19">
        <v>202904</v>
      </c>
      <c r="E1090" s="20" t="s">
        <v>1744</v>
      </c>
      <c r="F1090" s="20" t="s">
        <v>1789</v>
      </c>
      <c r="G1090" s="21">
        <v>45092</v>
      </c>
      <c r="H1090" s="22" t="s">
        <v>1796</v>
      </c>
      <c r="I1090" s="23">
        <v>2</v>
      </c>
      <c r="J1090" s="30">
        <v>8000</v>
      </c>
      <c r="K1090" s="25">
        <f t="shared" si="16"/>
        <v>16000</v>
      </c>
    </row>
    <row r="1091" spans="1:11" s="26" customFormat="1" ht="21" x14ac:dyDescent="0.35">
      <c r="A1091" s="16" t="s">
        <v>1409</v>
      </c>
      <c r="B1091" s="20" t="s">
        <v>1224</v>
      </c>
      <c r="C1091" s="16">
        <v>202905</v>
      </c>
      <c r="D1091" s="19">
        <v>202905</v>
      </c>
      <c r="E1091" s="20" t="s">
        <v>1744</v>
      </c>
      <c r="F1091" s="20" t="s">
        <v>1789</v>
      </c>
      <c r="G1091" s="21">
        <v>45092</v>
      </c>
      <c r="H1091" s="22" t="s">
        <v>1796</v>
      </c>
      <c r="I1091" s="23">
        <v>2</v>
      </c>
      <c r="J1091" s="30">
        <v>8000</v>
      </c>
      <c r="K1091" s="25">
        <f t="shared" si="16"/>
        <v>16000</v>
      </c>
    </row>
    <row r="1092" spans="1:11" s="26" customFormat="1" ht="21" x14ac:dyDescent="0.35">
      <c r="A1092" s="16" t="s">
        <v>1410</v>
      </c>
      <c r="B1092" s="20" t="s">
        <v>1224</v>
      </c>
      <c r="C1092" s="16">
        <v>202907</v>
      </c>
      <c r="D1092" s="19">
        <v>202907</v>
      </c>
      <c r="E1092" s="20" t="s">
        <v>1744</v>
      </c>
      <c r="F1092" s="20" t="s">
        <v>1789</v>
      </c>
      <c r="G1092" s="21">
        <v>45092</v>
      </c>
      <c r="H1092" s="22" t="s">
        <v>1796</v>
      </c>
      <c r="I1092" s="23">
        <v>2</v>
      </c>
      <c r="J1092" s="30">
        <v>8000</v>
      </c>
      <c r="K1092" s="25">
        <f t="shared" si="16"/>
        <v>16000</v>
      </c>
    </row>
    <row r="1093" spans="1:11" s="26" customFormat="1" ht="21" x14ac:dyDescent="0.35">
      <c r="A1093" s="16" t="s">
        <v>1411</v>
      </c>
      <c r="B1093" s="20" t="s">
        <v>1224</v>
      </c>
      <c r="C1093" s="16">
        <v>202908</v>
      </c>
      <c r="D1093" s="19">
        <v>202908</v>
      </c>
      <c r="E1093" s="20" t="s">
        <v>1744</v>
      </c>
      <c r="F1093" s="20" t="s">
        <v>1789</v>
      </c>
      <c r="G1093" s="21">
        <v>45092</v>
      </c>
      <c r="H1093" s="22" t="s">
        <v>1796</v>
      </c>
      <c r="I1093" s="23">
        <v>10</v>
      </c>
      <c r="J1093" s="30">
        <v>4500</v>
      </c>
      <c r="K1093" s="25">
        <f t="shared" ref="K1093:K1156" si="17">J1093*I1093</f>
        <v>45000</v>
      </c>
    </row>
    <row r="1094" spans="1:11" s="26" customFormat="1" ht="21" x14ac:dyDescent="0.35">
      <c r="A1094" s="16" t="s">
        <v>1412</v>
      </c>
      <c r="B1094" s="20" t="s">
        <v>1224</v>
      </c>
      <c r="C1094" s="16">
        <v>202897</v>
      </c>
      <c r="D1094" s="19">
        <v>202897</v>
      </c>
      <c r="E1094" s="20" t="s">
        <v>1744</v>
      </c>
      <c r="F1094" s="20" t="s">
        <v>1789</v>
      </c>
      <c r="G1094" s="21">
        <v>45092</v>
      </c>
      <c r="H1094" s="22" t="s">
        <v>1796</v>
      </c>
      <c r="I1094" s="23">
        <v>11</v>
      </c>
      <c r="J1094" s="30">
        <v>14160</v>
      </c>
      <c r="K1094" s="25">
        <f t="shared" si="17"/>
        <v>155760</v>
      </c>
    </row>
    <row r="1095" spans="1:11" s="26" customFormat="1" ht="21" x14ac:dyDescent="0.35">
      <c r="A1095" s="16" t="s">
        <v>1413</v>
      </c>
      <c r="B1095" s="20" t="s">
        <v>1224</v>
      </c>
      <c r="C1095" s="16">
        <v>202897</v>
      </c>
      <c r="D1095" s="19">
        <v>202897</v>
      </c>
      <c r="E1095" s="20" t="s">
        <v>1744</v>
      </c>
      <c r="F1095" s="20" t="s">
        <v>1789</v>
      </c>
      <c r="G1095" s="21">
        <v>45092</v>
      </c>
      <c r="H1095" s="22" t="s">
        <v>1796</v>
      </c>
      <c r="I1095" s="23">
        <v>2</v>
      </c>
      <c r="J1095" s="30">
        <v>14160</v>
      </c>
      <c r="K1095" s="25">
        <f t="shared" si="17"/>
        <v>28320</v>
      </c>
    </row>
    <row r="1096" spans="1:11" s="26" customFormat="1" ht="21" x14ac:dyDescent="0.35">
      <c r="A1096" s="16" t="s">
        <v>1414</v>
      </c>
      <c r="B1096" s="20" t="s">
        <v>1224</v>
      </c>
      <c r="C1096" s="16">
        <v>202897</v>
      </c>
      <c r="D1096" s="19">
        <v>202897</v>
      </c>
      <c r="E1096" s="20" t="s">
        <v>1744</v>
      </c>
      <c r="F1096" s="20" t="s">
        <v>1789</v>
      </c>
      <c r="G1096" s="21">
        <v>45092</v>
      </c>
      <c r="H1096" s="22" t="s">
        <v>1796</v>
      </c>
      <c r="I1096" s="23">
        <v>1</v>
      </c>
      <c r="J1096" s="30">
        <v>14160</v>
      </c>
      <c r="K1096" s="25">
        <f t="shared" si="17"/>
        <v>14160</v>
      </c>
    </row>
    <row r="1097" spans="1:11" s="26" customFormat="1" ht="21" x14ac:dyDescent="0.35">
      <c r="A1097" s="16" t="s">
        <v>1415</v>
      </c>
      <c r="B1097" s="20" t="s">
        <v>1231</v>
      </c>
      <c r="C1097" s="16">
        <v>201709</v>
      </c>
      <c r="D1097" s="19">
        <v>201709</v>
      </c>
      <c r="E1097" s="20" t="s">
        <v>1744</v>
      </c>
      <c r="F1097" s="20" t="s">
        <v>1231</v>
      </c>
      <c r="G1097" s="21">
        <v>45092</v>
      </c>
      <c r="H1097" s="22" t="s">
        <v>1797</v>
      </c>
      <c r="I1097" s="23">
        <v>24</v>
      </c>
      <c r="J1097" s="30">
        <v>12644</v>
      </c>
      <c r="K1097" s="25">
        <f t="shared" si="17"/>
        <v>303456</v>
      </c>
    </row>
    <row r="1098" spans="1:11" s="26" customFormat="1" ht="21" x14ac:dyDescent="0.35">
      <c r="A1098" s="16" t="s">
        <v>1416</v>
      </c>
      <c r="B1098" s="20" t="s">
        <v>1231</v>
      </c>
      <c r="C1098" s="16">
        <v>201710</v>
      </c>
      <c r="D1098" s="19">
        <v>201710</v>
      </c>
      <c r="E1098" s="20" t="s">
        <v>1744</v>
      </c>
      <c r="F1098" s="20" t="s">
        <v>1231</v>
      </c>
      <c r="G1098" s="21">
        <v>45092</v>
      </c>
      <c r="H1098" s="22" t="s">
        <v>1797</v>
      </c>
      <c r="I1098" s="23">
        <v>40</v>
      </c>
      <c r="J1098" s="30">
        <v>965</v>
      </c>
      <c r="K1098" s="25">
        <f t="shared" si="17"/>
        <v>38600</v>
      </c>
    </row>
    <row r="1099" spans="1:11" s="26" customFormat="1" ht="21" x14ac:dyDescent="0.35">
      <c r="A1099" s="16" t="s">
        <v>1417</v>
      </c>
      <c r="B1099" s="20" t="s">
        <v>1231</v>
      </c>
      <c r="C1099" s="16">
        <v>201711</v>
      </c>
      <c r="D1099" s="19">
        <v>201711</v>
      </c>
      <c r="E1099" s="20" t="s">
        <v>1744</v>
      </c>
      <c r="F1099" s="20" t="s">
        <v>1231</v>
      </c>
      <c r="G1099" s="21">
        <v>45092</v>
      </c>
      <c r="H1099" s="22" t="s">
        <v>1797</v>
      </c>
      <c r="I1099" s="23">
        <v>90</v>
      </c>
      <c r="J1099" s="30">
        <v>965</v>
      </c>
      <c r="K1099" s="25">
        <f t="shared" si="17"/>
        <v>86850</v>
      </c>
    </row>
    <row r="1100" spans="1:11" s="26" customFormat="1" ht="21" x14ac:dyDescent="0.35">
      <c r="A1100" s="16" t="s">
        <v>1418</v>
      </c>
      <c r="B1100" s="20" t="s">
        <v>1231</v>
      </c>
      <c r="C1100" s="16">
        <v>201712</v>
      </c>
      <c r="D1100" s="19">
        <v>201712</v>
      </c>
      <c r="E1100" s="20" t="s">
        <v>1744</v>
      </c>
      <c r="F1100" s="20" t="s">
        <v>1231</v>
      </c>
      <c r="G1100" s="21">
        <v>45092</v>
      </c>
      <c r="H1100" s="22" t="s">
        <v>1797</v>
      </c>
      <c r="I1100" s="23">
        <v>40</v>
      </c>
      <c r="J1100" s="30">
        <v>965</v>
      </c>
      <c r="K1100" s="25">
        <f t="shared" si="17"/>
        <v>38600</v>
      </c>
    </row>
    <row r="1101" spans="1:11" s="26" customFormat="1" ht="21" x14ac:dyDescent="0.35">
      <c r="A1101" s="16" t="s">
        <v>1419</v>
      </c>
      <c r="B1101" s="20" t="s">
        <v>1231</v>
      </c>
      <c r="C1101" s="16">
        <v>201713</v>
      </c>
      <c r="D1101" s="19">
        <v>201713</v>
      </c>
      <c r="E1101" s="20" t="s">
        <v>1744</v>
      </c>
      <c r="F1101" s="20" t="s">
        <v>1231</v>
      </c>
      <c r="G1101" s="21">
        <v>45092</v>
      </c>
      <c r="H1101" s="22" t="s">
        <v>1797</v>
      </c>
      <c r="I1101" s="23">
        <v>40</v>
      </c>
      <c r="J1101" s="30">
        <v>965</v>
      </c>
      <c r="K1101" s="25">
        <f t="shared" si="17"/>
        <v>38600</v>
      </c>
    </row>
    <row r="1102" spans="1:11" s="26" customFormat="1" ht="21" x14ac:dyDescent="0.35">
      <c r="A1102" s="16" t="s">
        <v>1420</v>
      </c>
      <c r="B1102" s="20" t="s">
        <v>1231</v>
      </c>
      <c r="C1102" s="16">
        <v>201713</v>
      </c>
      <c r="D1102" s="19">
        <v>201713</v>
      </c>
      <c r="E1102" s="20" t="s">
        <v>1744</v>
      </c>
      <c r="F1102" s="20" t="s">
        <v>1231</v>
      </c>
      <c r="G1102" s="21">
        <v>45092</v>
      </c>
      <c r="H1102" s="22" t="s">
        <v>1797</v>
      </c>
      <c r="I1102" s="23">
        <v>90</v>
      </c>
      <c r="J1102" s="30">
        <v>965</v>
      </c>
      <c r="K1102" s="25">
        <f t="shared" si="17"/>
        <v>86850</v>
      </c>
    </row>
    <row r="1103" spans="1:11" s="26" customFormat="1" ht="21" x14ac:dyDescent="0.35">
      <c r="A1103" s="16" t="s">
        <v>1421</v>
      </c>
      <c r="B1103" s="20" t="s">
        <v>1224</v>
      </c>
      <c r="C1103" s="18">
        <v>201709</v>
      </c>
      <c r="D1103" s="19">
        <v>201709</v>
      </c>
      <c r="E1103" s="20" t="s">
        <v>1744</v>
      </c>
      <c r="F1103" s="20" t="s">
        <v>1789</v>
      </c>
      <c r="G1103" s="21">
        <v>45092</v>
      </c>
      <c r="H1103" s="22" t="s">
        <v>1796</v>
      </c>
      <c r="I1103" s="23">
        <v>6</v>
      </c>
      <c r="J1103" s="30">
        <v>4800</v>
      </c>
      <c r="K1103" s="25">
        <f t="shared" si="17"/>
        <v>28800</v>
      </c>
    </row>
    <row r="1104" spans="1:11" s="26" customFormat="1" ht="21" x14ac:dyDescent="0.35">
      <c r="A1104" s="16" t="s">
        <v>1422</v>
      </c>
      <c r="B1104" s="20" t="s">
        <v>1224</v>
      </c>
      <c r="C1104" s="18">
        <v>202897</v>
      </c>
      <c r="D1104" s="19">
        <v>202897</v>
      </c>
      <c r="E1104" s="20" t="s">
        <v>1744</v>
      </c>
      <c r="F1104" s="20" t="s">
        <v>1789</v>
      </c>
      <c r="G1104" s="21">
        <v>45092</v>
      </c>
      <c r="H1104" s="22" t="s">
        <v>1796</v>
      </c>
      <c r="I1104" s="23">
        <v>3</v>
      </c>
      <c r="J1104" s="30">
        <v>4800</v>
      </c>
      <c r="K1104" s="25">
        <f t="shared" si="17"/>
        <v>14400</v>
      </c>
    </row>
    <row r="1105" spans="1:11" s="26" customFormat="1" ht="21" x14ac:dyDescent="0.35">
      <c r="A1105" s="16" t="s">
        <v>1423</v>
      </c>
      <c r="B1105" s="20" t="s">
        <v>1224</v>
      </c>
      <c r="C1105" s="18">
        <v>202897</v>
      </c>
      <c r="D1105" s="19">
        <v>202897</v>
      </c>
      <c r="E1105" s="20" t="s">
        <v>1744</v>
      </c>
      <c r="F1105" s="20" t="s">
        <v>1789</v>
      </c>
      <c r="G1105" s="21">
        <v>45092</v>
      </c>
      <c r="H1105" s="22" t="s">
        <v>1796</v>
      </c>
      <c r="I1105" s="23">
        <v>3</v>
      </c>
      <c r="J1105" s="30">
        <v>20000</v>
      </c>
      <c r="K1105" s="25">
        <f t="shared" si="17"/>
        <v>60000</v>
      </c>
    </row>
    <row r="1106" spans="1:11" s="26" customFormat="1" ht="21" x14ac:dyDescent="0.35">
      <c r="A1106" s="16" t="s">
        <v>1424</v>
      </c>
      <c r="B1106" s="20" t="s">
        <v>1224</v>
      </c>
      <c r="C1106" s="18">
        <v>202897</v>
      </c>
      <c r="D1106" s="19">
        <v>202897</v>
      </c>
      <c r="E1106" s="20" t="s">
        <v>1744</v>
      </c>
      <c r="F1106" s="20" t="s">
        <v>1789</v>
      </c>
      <c r="G1106" s="21">
        <v>45092</v>
      </c>
      <c r="H1106" s="22" t="s">
        <v>1796</v>
      </c>
      <c r="I1106" s="23">
        <v>6</v>
      </c>
      <c r="J1106" s="30">
        <v>20000</v>
      </c>
      <c r="K1106" s="25">
        <f t="shared" si="17"/>
        <v>120000</v>
      </c>
    </row>
    <row r="1107" spans="1:11" s="26" customFormat="1" ht="21" x14ac:dyDescent="0.35">
      <c r="A1107" s="16" t="s">
        <v>1425</v>
      </c>
      <c r="B1107" s="20" t="s">
        <v>1224</v>
      </c>
      <c r="C1107" s="18">
        <v>202897</v>
      </c>
      <c r="D1107" s="19">
        <v>202897</v>
      </c>
      <c r="E1107" s="20" t="s">
        <v>1744</v>
      </c>
      <c r="F1107" s="20" t="s">
        <v>1789</v>
      </c>
      <c r="G1107" s="21">
        <v>45092</v>
      </c>
      <c r="H1107" s="22" t="s">
        <v>1796</v>
      </c>
      <c r="I1107" s="23">
        <v>12</v>
      </c>
      <c r="J1107" s="30">
        <v>20000</v>
      </c>
      <c r="K1107" s="25">
        <f t="shared" si="17"/>
        <v>240000</v>
      </c>
    </row>
    <row r="1108" spans="1:11" s="26" customFormat="1" ht="21" x14ac:dyDescent="0.35">
      <c r="A1108" s="16" t="s">
        <v>1426</v>
      </c>
      <c r="B1108" s="20" t="s">
        <v>1224</v>
      </c>
      <c r="C1108" s="18">
        <v>202897</v>
      </c>
      <c r="D1108" s="19">
        <v>202897</v>
      </c>
      <c r="E1108" s="20" t="s">
        <v>1744</v>
      </c>
      <c r="F1108" s="20" t="s">
        <v>1789</v>
      </c>
      <c r="G1108" s="21">
        <v>45092</v>
      </c>
      <c r="H1108" s="22" t="s">
        <v>1796</v>
      </c>
      <c r="I1108" s="23">
        <v>1</v>
      </c>
      <c r="J1108" s="30">
        <v>20000</v>
      </c>
      <c r="K1108" s="25">
        <f t="shared" si="17"/>
        <v>20000</v>
      </c>
    </row>
    <row r="1109" spans="1:11" s="26" customFormat="1" ht="21" x14ac:dyDescent="0.35">
      <c r="A1109" s="16" t="s">
        <v>1427</v>
      </c>
      <c r="B1109" s="20" t="s">
        <v>1224</v>
      </c>
      <c r="C1109" s="18">
        <v>202898</v>
      </c>
      <c r="D1109" s="19">
        <v>202898</v>
      </c>
      <c r="E1109" s="20" t="s">
        <v>1744</v>
      </c>
      <c r="F1109" s="20" t="s">
        <v>1789</v>
      </c>
      <c r="G1109" s="21">
        <v>45092</v>
      </c>
      <c r="H1109" s="22" t="s">
        <v>1796</v>
      </c>
      <c r="I1109" s="23">
        <v>3</v>
      </c>
      <c r="J1109" s="30">
        <v>4000</v>
      </c>
      <c r="K1109" s="25">
        <f t="shared" si="17"/>
        <v>12000</v>
      </c>
    </row>
    <row r="1110" spans="1:11" s="26" customFormat="1" ht="21" x14ac:dyDescent="0.35">
      <c r="A1110" s="16" t="s">
        <v>1428</v>
      </c>
      <c r="B1110" s="20" t="s">
        <v>1224</v>
      </c>
      <c r="C1110" s="18">
        <v>202899</v>
      </c>
      <c r="D1110" s="19">
        <v>202899</v>
      </c>
      <c r="E1110" s="20" t="s">
        <v>1744</v>
      </c>
      <c r="F1110" s="20" t="s">
        <v>1789</v>
      </c>
      <c r="G1110" s="21">
        <v>45092</v>
      </c>
      <c r="H1110" s="22" t="s">
        <v>1796</v>
      </c>
      <c r="I1110" s="23">
        <v>11</v>
      </c>
      <c r="J1110" s="30">
        <v>4000</v>
      </c>
      <c r="K1110" s="25">
        <f t="shared" si="17"/>
        <v>44000</v>
      </c>
    </row>
    <row r="1111" spans="1:11" s="26" customFormat="1" ht="21" x14ac:dyDescent="0.35">
      <c r="A1111" s="16" t="s">
        <v>1429</v>
      </c>
      <c r="B1111" s="20" t="s">
        <v>1224</v>
      </c>
      <c r="C1111" s="18">
        <v>202900</v>
      </c>
      <c r="D1111" s="19">
        <v>202900</v>
      </c>
      <c r="E1111" s="20" t="s">
        <v>1744</v>
      </c>
      <c r="F1111" s="20" t="s">
        <v>1789</v>
      </c>
      <c r="G1111" s="21">
        <v>45092</v>
      </c>
      <c r="H1111" s="22" t="s">
        <v>1796</v>
      </c>
      <c r="I1111" s="23">
        <v>11</v>
      </c>
      <c r="J1111" s="30">
        <v>4000</v>
      </c>
      <c r="K1111" s="25">
        <f t="shared" si="17"/>
        <v>44000</v>
      </c>
    </row>
    <row r="1112" spans="1:11" s="26" customFormat="1" ht="21" x14ac:dyDescent="0.35">
      <c r="A1112" s="16" t="s">
        <v>1430</v>
      </c>
      <c r="B1112" s="20" t="s">
        <v>1224</v>
      </c>
      <c r="C1112" s="18">
        <v>202901</v>
      </c>
      <c r="D1112" s="19">
        <v>202901</v>
      </c>
      <c r="E1112" s="20" t="s">
        <v>1744</v>
      </c>
      <c r="F1112" s="20" t="s">
        <v>1789</v>
      </c>
      <c r="G1112" s="21">
        <v>45092</v>
      </c>
      <c r="H1112" s="22" t="s">
        <v>1796</v>
      </c>
      <c r="I1112" s="23">
        <v>17</v>
      </c>
      <c r="J1112" s="30">
        <v>4000</v>
      </c>
      <c r="K1112" s="25">
        <f t="shared" si="17"/>
        <v>68000</v>
      </c>
    </row>
    <row r="1113" spans="1:11" s="26" customFormat="1" ht="21" x14ac:dyDescent="0.35">
      <c r="A1113" s="16" t="s">
        <v>1431</v>
      </c>
      <c r="B1113" s="20" t="s">
        <v>1224</v>
      </c>
      <c r="C1113" s="18">
        <v>202902</v>
      </c>
      <c r="D1113" s="19">
        <v>202902</v>
      </c>
      <c r="E1113" s="20" t="s">
        <v>1744</v>
      </c>
      <c r="F1113" s="20" t="s">
        <v>1789</v>
      </c>
      <c r="G1113" s="21">
        <v>45092</v>
      </c>
      <c r="H1113" s="22" t="s">
        <v>1796</v>
      </c>
      <c r="I1113" s="23">
        <v>9</v>
      </c>
      <c r="J1113" s="30">
        <v>4000</v>
      </c>
      <c r="K1113" s="25">
        <f t="shared" si="17"/>
        <v>36000</v>
      </c>
    </row>
    <row r="1114" spans="1:11" s="26" customFormat="1" ht="21" x14ac:dyDescent="0.35">
      <c r="A1114" s="16" t="s">
        <v>1432</v>
      </c>
      <c r="B1114" s="20" t="s">
        <v>1224</v>
      </c>
      <c r="C1114" s="18">
        <v>202897</v>
      </c>
      <c r="D1114" s="19">
        <v>202897</v>
      </c>
      <c r="E1114" s="20" t="s">
        <v>1744</v>
      </c>
      <c r="F1114" s="20" t="s">
        <v>1789</v>
      </c>
      <c r="G1114" s="21">
        <v>45092</v>
      </c>
      <c r="H1114" s="22" t="s">
        <v>1796</v>
      </c>
      <c r="I1114" s="23">
        <v>10</v>
      </c>
      <c r="J1114" s="30">
        <v>4000</v>
      </c>
      <c r="K1114" s="25">
        <f t="shared" si="17"/>
        <v>40000</v>
      </c>
    </row>
    <row r="1115" spans="1:11" s="26" customFormat="1" ht="21" x14ac:dyDescent="0.35">
      <c r="A1115" s="16" t="s">
        <v>1433</v>
      </c>
      <c r="B1115" s="20" t="s">
        <v>1224</v>
      </c>
      <c r="C1115" s="18">
        <v>202897</v>
      </c>
      <c r="D1115" s="19">
        <v>202897</v>
      </c>
      <c r="E1115" s="20" t="s">
        <v>1744</v>
      </c>
      <c r="F1115" s="20" t="s">
        <v>1789</v>
      </c>
      <c r="G1115" s="21">
        <v>45092</v>
      </c>
      <c r="H1115" s="22" t="s">
        <v>1796</v>
      </c>
      <c r="I1115" s="23">
        <v>3</v>
      </c>
      <c r="J1115" s="30">
        <v>4000</v>
      </c>
      <c r="K1115" s="25">
        <f t="shared" si="17"/>
        <v>12000</v>
      </c>
    </row>
    <row r="1116" spans="1:11" s="26" customFormat="1" ht="21" x14ac:dyDescent="0.35">
      <c r="A1116" s="16" t="s">
        <v>1434</v>
      </c>
      <c r="B1116" s="20" t="s">
        <v>1224</v>
      </c>
      <c r="C1116" s="18">
        <v>202897</v>
      </c>
      <c r="D1116" s="19">
        <v>202897</v>
      </c>
      <c r="E1116" s="20" t="s">
        <v>1744</v>
      </c>
      <c r="F1116" s="20" t="s">
        <v>1789</v>
      </c>
      <c r="G1116" s="21">
        <v>45092</v>
      </c>
      <c r="H1116" s="22" t="s">
        <v>1796</v>
      </c>
      <c r="I1116" s="23">
        <v>3</v>
      </c>
      <c r="J1116" s="30">
        <v>4000</v>
      </c>
      <c r="K1116" s="25">
        <f t="shared" si="17"/>
        <v>12000</v>
      </c>
    </row>
    <row r="1117" spans="1:11" s="26" customFormat="1" ht="21" x14ac:dyDescent="0.35">
      <c r="A1117" s="16" t="s">
        <v>1435</v>
      </c>
      <c r="B1117" s="20" t="s">
        <v>1224</v>
      </c>
      <c r="C1117" s="18">
        <v>202898</v>
      </c>
      <c r="D1117" s="19">
        <v>202898</v>
      </c>
      <c r="E1117" s="20" t="s">
        <v>1744</v>
      </c>
      <c r="F1117" s="20" t="s">
        <v>1789</v>
      </c>
      <c r="G1117" s="21">
        <v>45092</v>
      </c>
      <c r="H1117" s="22" t="s">
        <v>1796</v>
      </c>
      <c r="I1117" s="23">
        <v>4</v>
      </c>
      <c r="J1117" s="30">
        <v>18880</v>
      </c>
      <c r="K1117" s="25">
        <f t="shared" si="17"/>
        <v>75520</v>
      </c>
    </row>
    <row r="1118" spans="1:11" s="26" customFormat="1" ht="21" x14ac:dyDescent="0.35">
      <c r="A1118" s="16" t="s">
        <v>1436</v>
      </c>
      <c r="B1118" s="20" t="s">
        <v>1224</v>
      </c>
      <c r="C1118" s="18">
        <v>202899</v>
      </c>
      <c r="D1118" s="19">
        <v>202899</v>
      </c>
      <c r="E1118" s="20" t="s">
        <v>1744</v>
      </c>
      <c r="F1118" s="20" t="s">
        <v>1789</v>
      </c>
      <c r="G1118" s="21">
        <v>45092</v>
      </c>
      <c r="H1118" s="22" t="s">
        <v>1796</v>
      </c>
      <c r="I1118" s="23">
        <v>8</v>
      </c>
      <c r="J1118" s="30">
        <v>18880</v>
      </c>
      <c r="K1118" s="25">
        <f t="shared" si="17"/>
        <v>151040</v>
      </c>
    </row>
    <row r="1119" spans="1:11" s="26" customFormat="1" ht="21" x14ac:dyDescent="0.35">
      <c r="A1119" s="16" t="s">
        <v>1437</v>
      </c>
      <c r="B1119" s="20" t="s">
        <v>1224</v>
      </c>
      <c r="C1119" s="16">
        <v>202900</v>
      </c>
      <c r="D1119" s="19">
        <v>202900</v>
      </c>
      <c r="E1119" s="20" t="s">
        <v>1744</v>
      </c>
      <c r="F1119" s="20" t="s">
        <v>1789</v>
      </c>
      <c r="G1119" s="21">
        <v>45092</v>
      </c>
      <c r="H1119" s="22" t="s">
        <v>1796</v>
      </c>
      <c r="I1119" s="23">
        <v>5</v>
      </c>
      <c r="J1119" s="30">
        <v>18880</v>
      </c>
      <c r="K1119" s="25">
        <f t="shared" si="17"/>
        <v>94400</v>
      </c>
    </row>
    <row r="1120" spans="1:11" s="26" customFormat="1" ht="21" x14ac:dyDescent="0.35">
      <c r="A1120" s="16" t="s">
        <v>1438</v>
      </c>
      <c r="B1120" s="20" t="s">
        <v>1224</v>
      </c>
      <c r="C1120" s="16">
        <v>202901</v>
      </c>
      <c r="D1120" s="19">
        <v>202901</v>
      </c>
      <c r="E1120" s="20" t="s">
        <v>1744</v>
      </c>
      <c r="F1120" s="20" t="s">
        <v>1789</v>
      </c>
      <c r="G1120" s="21">
        <v>45092</v>
      </c>
      <c r="H1120" s="22" t="s">
        <v>1796</v>
      </c>
      <c r="I1120" s="23">
        <v>2</v>
      </c>
      <c r="J1120" s="30">
        <v>18880</v>
      </c>
      <c r="K1120" s="25">
        <f t="shared" si="17"/>
        <v>37760</v>
      </c>
    </row>
    <row r="1121" spans="1:11" s="26" customFormat="1" ht="21" x14ac:dyDescent="0.35">
      <c r="A1121" s="16" t="s">
        <v>1439</v>
      </c>
      <c r="B1121" s="20" t="s">
        <v>1224</v>
      </c>
      <c r="C1121" s="16">
        <v>202902</v>
      </c>
      <c r="D1121" s="19">
        <v>202902</v>
      </c>
      <c r="E1121" s="20" t="s">
        <v>1744</v>
      </c>
      <c r="F1121" s="20" t="s">
        <v>1789</v>
      </c>
      <c r="G1121" s="21">
        <v>45092</v>
      </c>
      <c r="H1121" s="22" t="s">
        <v>1796</v>
      </c>
      <c r="I1121" s="23">
        <v>3</v>
      </c>
      <c r="J1121" s="30">
        <v>18880</v>
      </c>
      <c r="K1121" s="25">
        <f t="shared" si="17"/>
        <v>56640</v>
      </c>
    </row>
    <row r="1122" spans="1:11" s="26" customFormat="1" ht="21" x14ac:dyDescent="0.35">
      <c r="A1122" s="16" t="s">
        <v>1440</v>
      </c>
      <c r="B1122" s="20" t="s">
        <v>1224</v>
      </c>
      <c r="C1122" s="16">
        <v>202905</v>
      </c>
      <c r="D1122" s="19">
        <v>202905</v>
      </c>
      <c r="E1122" s="20" t="s">
        <v>1744</v>
      </c>
      <c r="F1122" s="20" t="s">
        <v>1789</v>
      </c>
      <c r="G1122" s="21">
        <v>45092</v>
      </c>
      <c r="H1122" s="22" t="s">
        <v>1796</v>
      </c>
      <c r="I1122" s="23">
        <v>1</v>
      </c>
      <c r="J1122" s="30">
        <v>18000</v>
      </c>
      <c r="K1122" s="25">
        <f t="shared" si="17"/>
        <v>18000</v>
      </c>
    </row>
    <row r="1123" spans="1:11" s="26" customFormat="1" ht="21" x14ac:dyDescent="0.35">
      <c r="A1123" s="16" t="s">
        <v>1441</v>
      </c>
      <c r="B1123" s="20" t="s">
        <v>1224</v>
      </c>
      <c r="C1123" s="16">
        <v>202906</v>
      </c>
      <c r="D1123" s="19">
        <v>202906</v>
      </c>
      <c r="E1123" s="20" t="s">
        <v>1744</v>
      </c>
      <c r="F1123" s="20" t="s">
        <v>1789</v>
      </c>
      <c r="G1123" s="21">
        <v>45092</v>
      </c>
      <c r="H1123" s="22" t="s">
        <v>1796</v>
      </c>
      <c r="I1123" s="23">
        <v>1</v>
      </c>
      <c r="J1123" s="30">
        <v>18000</v>
      </c>
      <c r="K1123" s="25">
        <f t="shared" si="17"/>
        <v>18000</v>
      </c>
    </row>
    <row r="1124" spans="1:11" s="26" customFormat="1" ht="21" x14ac:dyDescent="0.35">
      <c r="A1124" s="16" t="s">
        <v>1442</v>
      </c>
      <c r="B1124" s="20" t="s">
        <v>1224</v>
      </c>
      <c r="C1124" s="16">
        <v>202907</v>
      </c>
      <c r="D1124" s="19">
        <v>202907</v>
      </c>
      <c r="E1124" s="20" t="s">
        <v>1744</v>
      </c>
      <c r="F1124" s="20" t="s">
        <v>1789</v>
      </c>
      <c r="G1124" s="21">
        <v>45092</v>
      </c>
      <c r="H1124" s="22" t="s">
        <v>1796</v>
      </c>
      <c r="I1124" s="23">
        <v>1</v>
      </c>
      <c r="J1124" s="30">
        <v>18000</v>
      </c>
      <c r="K1124" s="25">
        <f t="shared" si="17"/>
        <v>18000</v>
      </c>
    </row>
    <row r="1125" spans="1:11" s="26" customFormat="1" ht="21" x14ac:dyDescent="0.35">
      <c r="A1125" s="16" t="s">
        <v>1443</v>
      </c>
      <c r="B1125" s="20" t="s">
        <v>1224</v>
      </c>
      <c r="C1125" s="16">
        <v>202897</v>
      </c>
      <c r="D1125" s="19">
        <v>202897</v>
      </c>
      <c r="E1125" s="20" t="s">
        <v>1744</v>
      </c>
      <c r="F1125" s="20" t="s">
        <v>1789</v>
      </c>
      <c r="G1125" s="21">
        <v>45092</v>
      </c>
      <c r="H1125" s="22" t="s">
        <v>1796</v>
      </c>
      <c r="I1125" s="23">
        <v>2</v>
      </c>
      <c r="J1125" s="30">
        <v>18000</v>
      </c>
      <c r="K1125" s="25">
        <f t="shared" si="17"/>
        <v>36000</v>
      </c>
    </row>
    <row r="1126" spans="1:11" s="26" customFormat="1" ht="21" x14ac:dyDescent="0.35">
      <c r="A1126" s="16" t="s">
        <v>1444</v>
      </c>
      <c r="B1126" s="20" t="s">
        <v>1224</v>
      </c>
      <c r="C1126" s="16">
        <v>202899</v>
      </c>
      <c r="D1126" s="19">
        <v>202899</v>
      </c>
      <c r="E1126" s="20" t="s">
        <v>1744</v>
      </c>
      <c r="F1126" s="20" t="s">
        <v>1789</v>
      </c>
      <c r="G1126" s="21">
        <v>45092</v>
      </c>
      <c r="H1126" s="22" t="s">
        <v>1796</v>
      </c>
      <c r="I1126" s="23">
        <v>5</v>
      </c>
      <c r="J1126" s="30">
        <v>18000</v>
      </c>
      <c r="K1126" s="25">
        <f t="shared" si="17"/>
        <v>90000</v>
      </c>
    </row>
    <row r="1127" spans="1:11" s="26" customFormat="1" ht="21" x14ac:dyDescent="0.35">
      <c r="A1127" s="16" t="s">
        <v>1445</v>
      </c>
      <c r="B1127" s="20" t="s">
        <v>1224</v>
      </c>
      <c r="C1127" s="16">
        <v>202901</v>
      </c>
      <c r="D1127" s="19">
        <v>202901</v>
      </c>
      <c r="E1127" s="20" t="s">
        <v>1744</v>
      </c>
      <c r="F1127" s="20" t="s">
        <v>1789</v>
      </c>
      <c r="G1127" s="21">
        <v>45092</v>
      </c>
      <c r="H1127" s="22" t="s">
        <v>1796</v>
      </c>
      <c r="I1127" s="23">
        <v>2</v>
      </c>
      <c r="J1127" s="30">
        <v>18000</v>
      </c>
      <c r="K1127" s="25">
        <f t="shared" si="17"/>
        <v>36000</v>
      </c>
    </row>
    <row r="1128" spans="1:11" s="26" customFormat="1" ht="21" x14ac:dyDescent="0.35">
      <c r="A1128" s="16" t="s">
        <v>1446</v>
      </c>
      <c r="B1128" s="20" t="s">
        <v>1224</v>
      </c>
      <c r="C1128" s="16">
        <v>202897</v>
      </c>
      <c r="D1128" s="19">
        <v>202897</v>
      </c>
      <c r="E1128" s="20" t="s">
        <v>1744</v>
      </c>
      <c r="F1128" s="20" t="s">
        <v>1789</v>
      </c>
      <c r="G1128" s="21">
        <v>45092</v>
      </c>
      <c r="H1128" s="22" t="s">
        <v>1796</v>
      </c>
      <c r="I1128" s="23">
        <v>2</v>
      </c>
      <c r="J1128" s="30">
        <v>3800</v>
      </c>
      <c r="K1128" s="25">
        <f t="shared" si="17"/>
        <v>7600</v>
      </c>
    </row>
    <row r="1129" spans="1:11" s="26" customFormat="1" ht="21" x14ac:dyDescent="0.35">
      <c r="A1129" s="16" t="s">
        <v>1447</v>
      </c>
      <c r="B1129" s="20" t="s">
        <v>1224</v>
      </c>
      <c r="C1129" s="16">
        <v>202897</v>
      </c>
      <c r="D1129" s="19">
        <v>202897</v>
      </c>
      <c r="E1129" s="20" t="s">
        <v>1744</v>
      </c>
      <c r="F1129" s="20" t="s">
        <v>1789</v>
      </c>
      <c r="G1129" s="21">
        <v>45092</v>
      </c>
      <c r="H1129" s="22" t="s">
        <v>1796</v>
      </c>
      <c r="I1129" s="23">
        <v>6</v>
      </c>
      <c r="J1129" s="30">
        <v>3800</v>
      </c>
      <c r="K1129" s="25">
        <f t="shared" si="17"/>
        <v>22800</v>
      </c>
    </row>
    <row r="1130" spans="1:11" s="26" customFormat="1" ht="21" x14ac:dyDescent="0.35">
      <c r="A1130" s="16" t="s">
        <v>1448</v>
      </c>
      <c r="B1130" s="20" t="s">
        <v>1224</v>
      </c>
      <c r="C1130" s="16">
        <v>202897</v>
      </c>
      <c r="D1130" s="19">
        <v>202897</v>
      </c>
      <c r="E1130" s="20" t="s">
        <v>1744</v>
      </c>
      <c r="F1130" s="20" t="s">
        <v>1789</v>
      </c>
      <c r="G1130" s="21">
        <v>45092</v>
      </c>
      <c r="H1130" s="22" t="s">
        <v>1796</v>
      </c>
      <c r="I1130" s="23">
        <v>4</v>
      </c>
      <c r="J1130" s="30">
        <v>3800</v>
      </c>
      <c r="K1130" s="25">
        <f t="shared" si="17"/>
        <v>15200</v>
      </c>
    </row>
    <row r="1131" spans="1:11" s="26" customFormat="1" ht="21" x14ac:dyDescent="0.35">
      <c r="A1131" s="16" t="s">
        <v>1449</v>
      </c>
      <c r="B1131" s="20" t="s">
        <v>1224</v>
      </c>
      <c r="C1131" s="16">
        <v>202897</v>
      </c>
      <c r="D1131" s="19">
        <v>202897</v>
      </c>
      <c r="E1131" s="20" t="s">
        <v>1744</v>
      </c>
      <c r="F1131" s="20" t="s">
        <v>1789</v>
      </c>
      <c r="G1131" s="21">
        <v>45092</v>
      </c>
      <c r="H1131" s="22" t="s">
        <v>1796</v>
      </c>
      <c r="I1131" s="23">
        <v>4</v>
      </c>
      <c r="J1131" s="30">
        <v>3800</v>
      </c>
      <c r="K1131" s="25">
        <f t="shared" si="17"/>
        <v>15200</v>
      </c>
    </row>
    <row r="1132" spans="1:11" s="26" customFormat="1" ht="21" x14ac:dyDescent="0.35">
      <c r="A1132" s="16" t="s">
        <v>1450</v>
      </c>
      <c r="B1132" s="20" t="s">
        <v>1224</v>
      </c>
      <c r="C1132" s="16">
        <v>202898</v>
      </c>
      <c r="D1132" s="19">
        <v>202898</v>
      </c>
      <c r="E1132" s="20" t="s">
        <v>1744</v>
      </c>
      <c r="F1132" s="20" t="s">
        <v>1789</v>
      </c>
      <c r="G1132" s="21">
        <v>45092</v>
      </c>
      <c r="H1132" s="22" t="s">
        <v>1796</v>
      </c>
      <c r="I1132" s="23">
        <v>3</v>
      </c>
      <c r="J1132" s="30">
        <v>3800</v>
      </c>
      <c r="K1132" s="25">
        <f t="shared" si="17"/>
        <v>11400</v>
      </c>
    </row>
    <row r="1133" spans="1:11" s="26" customFormat="1" ht="21" x14ac:dyDescent="0.35">
      <c r="A1133" s="16" t="s">
        <v>1451</v>
      </c>
      <c r="B1133" s="20" t="s">
        <v>1224</v>
      </c>
      <c r="C1133" s="16">
        <v>202899</v>
      </c>
      <c r="D1133" s="19">
        <v>202899</v>
      </c>
      <c r="E1133" s="20" t="s">
        <v>1744</v>
      </c>
      <c r="F1133" s="20" t="s">
        <v>1789</v>
      </c>
      <c r="G1133" s="21">
        <v>45092</v>
      </c>
      <c r="H1133" s="22" t="s">
        <v>1796</v>
      </c>
      <c r="I1133" s="23">
        <v>2</v>
      </c>
      <c r="J1133" s="30">
        <v>3800</v>
      </c>
      <c r="K1133" s="25">
        <f t="shared" si="17"/>
        <v>7600</v>
      </c>
    </row>
    <row r="1134" spans="1:11" s="26" customFormat="1" ht="21" x14ac:dyDescent="0.35">
      <c r="A1134" s="16" t="s">
        <v>1452</v>
      </c>
      <c r="B1134" s="20" t="s">
        <v>1224</v>
      </c>
      <c r="C1134" s="16">
        <v>202899</v>
      </c>
      <c r="D1134" s="19">
        <v>202899</v>
      </c>
      <c r="E1134" s="20" t="s">
        <v>1744</v>
      </c>
      <c r="F1134" s="20" t="s">
        <v>1789</v>
      </c>
      <c r="G1134" s="21">
        <v>45092</v>
      </c>
      <c r="H1134" s="22" t="s">
        <v>1796</v>
      </c>
      <c r="I1134" s="23">
        <v>10</v>
      </c>
      <c r="J1134" s="30">
        <v>3800</v>
      </c>
      <c r="K1134" s="25">
        <f t="shared" si="17"/>
        <v>38000</v>
      </c>
    </row>
    <row r="1135" spans="1:11" s="26" customFormat="1" ht="21" x14ac:dyDescent="0.35">
      <c r="A1135" s="16" t="s">
        <v>1453</v>
      </c>
      <c r="B1135" s="20" t="s">
        <v>1224</v>
      </c>
      <c r="C1135" s="16">
        <v>202899</v>
      </c>
      <c r="D1135" s="19">
        <v>202899</v>
      </c>
      <c r="E1135" s="20" t="s">
        <v>1744</v>
      </c>
      <c r="F1135" s="20" t="s">
        <v>1789</v>
      </c>
      <c r="G1135" s="21">
        <v>45092</v>
      </c>
      <c r="H1135" s="22" t="s">
        <v>1796</v>
      </c>
      <c r="I1135" s="23">
        <v>2</v>
      </c>
      <c r="J1135" s="30">
        <v>3800</v>
      </c>
      <c r="K1135" s="25">
        <f t="shared" si="17"/>
        <v>7600</v>
      </c>
    </row>
    <row r="1136" spans="1:11" s="26" customFormat="1" ht="21" x14ac:dyDescent="0.35">
      <c r="A1136" s="16" t="s">
        <v>1454</v>
      </c>
      <c r="B1136" s="20" t="s">
        <v>1224</v>
      </c>
      <c r="C1136" s="16">
        <v>202899</v>
      </c>
      <c r="D1136" s="19">
        <v>202899</v>
      </c>
      <c r="E1136" s="20" t="s">
        <v>1744</v>
      </c>
      <c r="F1136" s="20" t="s">
        <v>1789</v>
      </c>
      <c r="G1136" s="21">
        <v>45092</v>
      </c>
      <c r="H1136" s="22" t="s">
        <v>1796</v>
      </c>
      <c r="I1136" s="23">
        <v>3</v>
      </c>
      <c r="J1136" s="30">
        <v>3800</v>
      </c>
      <c r="K1136" s="25">
        <f t="shared" si="17"/>
        <v>11400</v>
      </c>
    </row>
    <row r="1137" spans="1:11" s="26" customFormat="1" ht="21" x14ac:dyDescent="0.35">
      <c r="A1137" s="16" t="s">
        <v>1455</v>
      </c>
      <c r="B1137" s="20" t="s">
        <v>1224</v>
      </c>
      <c r="C1137" s="16">
        <v>202899</v>
      </c>
      <c r="D1137" s="19">
        <v>202899</v>
      </c>
      <c r="E1137" s="20" t="s">
        <v>1744</v>
      </c>
      <c r="F1137" s="20" t="s">
        <v>1789</v>
      </c>
      <c r="G1137" s="21">
        <v>45092</v>
      </c>
      <c r="H1137" s="22" t="s">
        <v>1796</v>
      </c>
      <c r="I1137" s="23">
        <v>5</v>
      </c>
      <c r="J1137" s="30">
        <v>3800</v>
      </c>
      <c r="K1137" s="25">
        <f t="shared" si="17"/>
        <v>19000</v>
      </c>
    </row>
    <row r="1138" spans="1:11" s="26" customFormat="1" ht="21" x14ac:dyDescent="0.35">
      <c r="A1138" s="16" t="s">
        <v>1456</v>
      </c>
      <c r="B1138" s="20" t="s">
        <v>1224</v>
      </c>
      <c r="C1138" s="16">
        <v>202899</v>
      </c>
      <c r="D1138" s="19">
        <v>202899</v>
      </c>
      <c r="E1138" s="20" t="s">
        <v>1744</v>
      </c>
      <c r="F1138" s="20" t="s">
        <v>1789</v>
      </c>
      <c r="G1138" s="21">
        <v>45092</v>
      </c>
      <c r="H1138" s="22" t="s">
        <v>1796</v>
      </c>
      <c r="I1138" s="23">
        <v>6</v>
      </c>
      <c r="J1138" s="30">
        <v>3800</v>
      </c>
      <c r="K1138" s="25">
        <f t="shared" si="17"/>
        <v>22800</v>
      </c>
    </row>
    <row r="1139" spans="1:11" s="26" customFormat="1" ht="21" x14ac:dyDescent="0.35">
      <c r="A1139" s="16" t="s">
        <v>1457</v>
      </c>
      <c r="B1139" s="20" t="s">
        <v>1224</v>
      </c>
      <c r="C1139" s="16">
        <v>202899</v>
      </c>
      <c r="D1139" s="19">
        <v>202899</v>
      </c>
      <c r="E1139" s="20" t="s">
        <v>1744</v>
      </c>
      <c r="F1139" s="20" t="s">
        <v>1789</v>
      </c>
      <c r="G1139" s="21">
        <v>45092</v>
      </c>
      <c r="H1139" s="22" t="s">
        <v>1796</v>
      </c>
      <c r="I1139" s="23">
        <v>2</v>
      </c>
      <c r="J1139" s="30">
        <v>3800</v>
      </c>
      <c r="K1139" s="25">
        <f t="shared" si="17"/>
        <v>7600</v>
      </c>
    </row>
    <row r="1140" spans="1:11" s="26" customFormat="1" ht="21" x14ac:dyDescent="0.35">
      <c r="A1140" s="16" t="s">
        <v>1458</v>
      </c>
      <c r="B1140" s="20" t="s">
        <v>1224</v>
      </c>
      <c r="C1140" s="16">
        <v>202899</v>
      </c>
      <c r="D1140" s="19">
        <v>202899</v>
      </c>
      <c r="E1140" s="20" t="s">
        <v>1744</v>
      </c>
      <c r="F1140" s="20" t="s">
        <v>1789</v>
      </c>
      <c r="G1140" s="21">
        <v>45092</v>
      </c>
      <c r="H1140" s="22" t="s">
        <v>1796</v>
      </c>
      <c r="I1140" s="23">
        <v>2</v>
      </c>
      <c r="J1140" s="30">
        <v>3800</v>
      </c>
      <c r="K1140" s="25">
        <f t="shared" si="17"/>
        <v>7600</v>
      </c>
    </row>
    <row r="1141" spans="1:11" s="26" customFormat="1" ht="21" x14ac:dyDescent="0.35">
      <c r="A1141" s="16" t="s">
        <v>1459</v>
      </c>
      <c r="B1141" s="20" t="s">
        <v>1224</v>
      </c>
      <c r="C1141" s="16">
        <v>202899</v>
      </c>
      <c r="D1141" s="19">
        <v>202899</v>
      </c>
      <c r="E1141" s="20" t="s">
        <v>1744</v>
      </c>
      <c r="F1141" s="20" t="s">
        <v>1789</v>
      </c>
      <c r="G1141" s="21">
        <v>45092</v>
      </c>
      <c r="H1141" s="22" t="s">
        <v>1796</v>
      </c>
      <c r="I1141" s="23">
        <v>3</v>
      </c>
      <c r="J1141" s="30">
        <v>3800</v>
      </c>
      <c r="K1141" s="25">
        <f t="shared" si="17"/>
        <v>11400</v>
      </c>
    </row>
    <row r="1142" spans="1:11" s="26" customFormat="1" ht="21" x14ac:dyDescent="0.35">
      <c r="A1142" s="16" t="s">
        <v>1460</v>
      </c>
      <c r="B1142" s="20" t="s">
        <v>1224</v>
      </c>
      <c r="C1142" s="16">
        <v>202897</v>
      </c>
      <c r="D1142" s="19">
        <v>202897</v>
      </c>
      <c r="E1142" s="20" t="s">
        <v>1744</v>
      </c>
      <c r="F1142" s="20" t="s">
        <v>1789</v>
      </c>
      <c r="G1142" s="21">
        <v>45092</v>
      </c>
      <c r="H1142" s="22" t="s">
        <v>1796</v>
      </c>
      <c r="I1142" s="23">
        <v>1</v>
      </c>
      <c r="J1142" s="30">
        <v>15785</v>
      </c>
      <c r="K1142" s="25">
        <f t="shared" si="17"/>
        <v>15785</v>
      </c>
    </row>
    <row r="1143" spans="1:11" s="26" customFormat="1" ht="21" x14ac:dyDescent="0.35">
      <c r="A1143" s="16" t="s">
        <v>1461</v>
      </c>
      <c r="B1143" s="20" t="s">
        <v>1224</v>
      </c>
      <c r="C1143" s="16">
        <v>202897</v>
      </c>
      <c r="D1143" s="19">
        <v>202897</v>
      </c>
      <c r="E1143" s="20" t="s">
        <v>1744</v>
      </c>
      <c r="F1143" s="20" t="s">
        <v>1789</v>
      </c>
      <c r="G1143" s="21">
        <v>45092</v>
      </c>
      <c r="H1143" s="22" t="s">
        <v>1796</v>
      </c>
      <c r="I1143" s="23">
        <v>1</v>
      </c>
      <c r="J1143" s="30">
        <v>15785</v>
      </c>
      <c r="K1143" s="25">
        <f t="shared" si="17"/>
        <v>15785</v>
      </c>
    </row>
    <row r="1144" spans="1:11" s="26" customFormat="1" ht="21" x14ac:dyDescent="0.35">
      <c r="A1144" s="16" t="s">
        <v>1462</v>
      </c>
      <c r="B1144" s="20" t="s">
        <v>1224</v>
      </c>
      <c r="C1144" s="16">
        <v>202897</v>
      </c>
      <c r="D1144" s="19">
        <v>202897</v>
      </c>
      <c r="E1144" s="20" t="s">
        <v>1744</v>
      </c>
      <c r="F1144" s="20" t="s">
        <v>1789</v>
      </c>
      <c r="G1144" s="21">
        <v>45092</v>
      </c>
      <c r="H1144" s="22" t="s">
        <v>1796</v>
      </c>
      <c r="I1144" s="23">
        <v>6</v>
      </c>
      <c r="J1144" s="30">
        <v>15785</v>
      </c>
      <c r="K1144" s="25">
        <f t="shared" si="17"/>
        <v>94710</v>
      </c>
    </row>
    <row r="1145" spans="1:11" s="26" customFormat="1" ht="21" x14ac:dyDescent="0.35">
      <c r="A1145" s="16" t="s">
        <v>1463</v>
      </c>
      <c r="B1145" s="20" t="s">
        <v>1224</v>
      </c>
      <c r="C1145" s="16">
        <v>202897</v>
      </c>
      <c r="D1145" s="19">
        <v>202897</v>
      </c>
      <c r="E1145" s="20" t="s">
        <v>1744</v>
      </c>
      <c r="F1145" s="20" t="s">
        <v>1789</v>
      </c>
      <c r="G1145" s="21">
        <v>45092</v>
      </c>
      <c r="H1145" s="22" t="s">
        <v>1796</v>
      </c>
      <c r="I1145" s="23">
        <v>9</v>
      </c>
      <c r="J1145" s="30">
        <v>15785</v>
      </c>
      <c r="K1145" s="25">
        <f t="shared" si="17"/>
        <v>142065</v>
      </c>
    </row>
    <row r="1146" spans="1:11" s="26" customFormat="1" ht="21" x14ac:dyDescent="0.35">
      <c r="A1146" s="16" t="s">
        <v>1464</v>
      </c>
      <c r="B1146" s="20" t="s">
        <v>1224</v>
      </c>
      <c r="C1146" s="16">
        <v>202897</v>
      </c>
      <c r="D1146" s="19">
        <v>202897</v>
      </c>
      <c r="E1146" s="20" t="s">
        <v>1744</v>
      </c>
      <c r="F1146" s="20" t="s">
        <v>1789</v>
      </c>
      <c r="G1146" s="21">
        <v>45092</v>
      </c>
      <c r="H1146" s="22" t="s">
        <v>1796</v>
      </c>
      <c r="I1146" s="23">
        <v>6</v>
      </c>
      <c r="J1146" s="30">
        <v>15785</v>
      </c>
      <c r="K1146" s="25">
        <f t="shared" si="17"/>
        <v>94710</v>
      </c>
    </row>
    <row r="1147" spans="1:11" s="26" customFormat="1" ht="21" x14ac:dyDescent="0.35">
      <c r="A1147" s="16" t="s">
        <v>1465</v>
      </c>
      <c r="B1147" s="20" t="s">
        <v>1224</v>
      </c>
      <c r="C1147" s="16">
        <v>202897</v>
      </c>
      <c r="D1147" s="19">
        <v>202897</v>
      </c>
      <c r="E1147" s="20" t="s">
        <v>1744</v>
      </c>
      <c r="F1147" s="20" t="s">
        <v>1789</v>
      </c>
      <c r="G1147" s="21">
        <v>45092</v>
      </c>
      <c r="H1147" s="22" t="s">
        <v>1796</v>
      </c>
      <c r="I1147" s="23">
        <v>3</v>
      </c>
      <c r="J1147" s="30">
        <v>15785</v>
      </c>
      <c r="K1147" s="25">
        <f t="shared" si="17"/>
        <v>47355</v>
      </c>
    </row>
    <row r="1148" spans="1:11" s="26" customFormat="1" ht="21" x14ac:dyDescent="0.35">
      <c r="A1148" s="16" t="s">
        <v>1466</v>
      </c>
      <c r="B1148" s="20" t="s">
        <v>1224</v>
      </c>
      <c r="C1148" s="16">
        <v>202898</v>
      </c>
      <c r="D1148" s="19">
        <v>202898</v>
      </c>
      <c r="E1148" s="20" t="s">
        <v>1744</v>
      </c>
      <c r="F1148" s="20" t="s">
        <v>1789</v>
      </c>
      <c r="G1148" s="21">
        <v>45092</v>
      </c>
      <c r="H1148" s="22" t="s">
        <v>1796</v>
      </c>
      <c r="I1148" s="23">
        <v>3</v>
      </c>
      <c r="J1148" s="30">
        <v>15785</v>
      </c>
      <c r="K1148" s="25">
        <f t="shared" si="17"/>
        <v>47355</v>
      </c>
    </row>
    <row r="1149" spans="1:11" s="26" customFormat="1" ht="21" x14ac:dyDescent="0.35">
      <c r="A1149" s="16" t="s">
        <v>1467</v>
      </c>
      <c r="B1149" s="20" t="s">
        <v>1224</v>
      </c>
      <c r="C1149" s="16">
        <v>202899</v>
      </c>
      <c r="D1149" s="19">
        <v>202899</v>
      </c>
      <c r="E1149" s="20" t="s">
        <v>1744</v>
      </c>
      <c r="F1149" s="20" t="s">
        <v>1789</v>
      </c>
      <c r="G1149" s="21">
        <v>45092</v>
      </c>
      <c r="H1149" s="22" t="s">
        <v>1796</v>
      </c>
      <c r="I1149" s="23">
        <v>6</v>
      </c>
      <c r="J1149" s="30">
        <v>12000</v>
      </c>
      <c r="K1149" s="25">
        <f t="shared" si="17"/>
        <v>72000</v>
      </c>
    </row>
    <row r="1150" spans="1:11" s="26" customFormat="1" ht="21" x14ac:dyDescent="0.35">
      <c r="A1150" s="16" t="s">
        <v>1468</v>
      </c>
      <c r="B1150" s="20" t="s">
        <v>1224</v>
      </c>
      <c r="C1150" s="16">
        <v>202900</v>
      </c>
      <c r="D1150" s="19">
        <v>202900</v>
      </c>
      <c r="E1150" s="20" t="s">
        <v>1744</v>
      </c>
      <c r="F1150" s="20" t="s">
        <v>1789</v>
      </c>
      <c r="G1150" s="21">
        <v>45092</v>
      </c>
      <c r="H1150" s="22" t="s">
        <v>1796</v>
      </c>
      <c r="I1150" s="23">
        <v>5</v>
      </c>
      <c r="J1150" s="30">
        <v>12000</v>
      </c>
      <c r="K1150" s="25">
        <f t="shared" si="17"/>
        <v>60000</v>
      </c>
    </row>
    <row r="1151" spans="1:11" s="26" customFormat="1" ht="21" x14ac:dyDescent="0.35">
      <c r="A1151" s="16" t="s">
        <v>1469</v>
      </c>
      <c r="B1151" s="20" t="s">
        <v>1224</v>
      </c>
      <c r="C1151" s="18">
        <v>202901</v>
      </c>
      <c r="D1151" s="19">
        <v>202901</v>
      </c>
      <c r="E1151" s="20" t="s">
        <v>1744</v>
      </c>
      <c r="F1151" s="20" t="s">
        <v>1789</v>
      </c>
      <c r="G1151" s="21">
        <v>45092</v>
      </c>
      <c r="H1151" s="22" t="s">
        <v>1796</v>
      </c>
      <c r="I1151" s="23">
        <v>5</v>
      </c>
      <c r="J1151" s="30">
        <v>12000</v>
      </c>
      <c r="K1151" s="25">
        <f t="shared" si="17"/>
        <v>60000</v>
      </c>
    </row>
    <row r="1152" spans="1:11" s="26" customFormat="1" ht="21" x14ac:dyDescent="0.35">
      <c r="A1152" s="16" t="s">
        <v>1470</v>
      </c>
      <c r="B1152" s="20" t="s">
        <v>1224</v>
      </c>
      <c r="C1152" s="18">
        <v>202897</v>
      </c>
      <c r="D1152" s="19">
        <v>202897</v>
      </c>
      <c r="E1152" s="20" t="s">
        <v>1744</v>
      </c>
      <c r="F1152" s="20" t="s">
        <v>1789</v>
      </c>
      <c r="G1152" s="21">
        <v>45092</v>
      </c>
      <c r="H1152" s="22" t="s">
        <v>1796</v>
      </c>
      <c r="I1152" s="23">
        <v>1</v>
      </c>
      <c r="J1152" s="30">
        <v>15950</v>
      </c>
      <c r="K1152" s="25">
        <f t="shared" si="17"/>
        <v>15950</v>
      </c>
    </row>
    <row r="1153" spans="1:11" s="26" customFormat="1" ht="21" x14ac:dyDescent="0.35">
      <c r="A1153" s="16" t="s">
        <v>1471</v>
      </c>
      <c r="B1153" s="20" t="s">
        <v>1224</v>
      </c>
      <c r="C1153" s="18">
        <v>202898</v>
      </c>
      <c r="D1153" s="19">
        <v>202898</v>
      </c>
      <c r="E1153" s="20" t="s">
        <v>1744</v>
      </c>
      <c r="F1153" s="20" t="s">
        <v>1789</v>
      </c>
      <c r="G1153" s="21">
        <v>45092</v>
      </c>
      <c r="H1153" s="22" t="s">
        <v>1796</v>
      </c>
      <c r="I1153" s="23">
        <v>3</v>
      </c>
      <c r="J1153" s="30">
        <v>7800</v>
      </c>
      <c r="K1153" s="25">
        <f t="shared" si="17"/>
        <v>23400</v>
      </c>
    </row>
    <row r="1154" spans="1:11" s="26" customFormat="1" ht="21" x14ac:dyDescent="0.35">
      <c r="A1154" s="16" t="s">
        <v>1472</v>
      </c>
      <c r="B1154" s="20" t="s">
        <v>1231</v>
      </c>
      <c r="C1154" s="18">
        <v>202897</v>
      </c>
      <c r="D1154" s="19">
        <v>202897</v>
      </c>
      <c r="E1154" s="20" t="s">
        <v>1744</v>
      </c>
      <c r="F1154" s="20" t="s">
        <v>1789</v>
      </c>
      <c r="G1154" s="21">
        <v>45092</v>
      </c>
      <c r="H1154" s="22" t="s">
        <v>1797</v>
      </c>
      <c r="I1154" s="23">
        <v>5</v>
      </c>
      <c r="J1154" s="30">
        <v>18865</v>
      </c>
      <c r="K1154" s="25">
        <f t="shared" si="17"/>
        <v>94325</v>
      </c>
    </row>
    <row r="1155" spans="1:11" s="26" customFormat="1" ht="21" x14ac:dyDescent="0.35">
      <c r="A1155" s="16" t="s">
        <v>1473</v>
      </c>
      <c r="B1155" s="20" t="s">
        <v>1231</v>
      </c>
      <c r="C1155" s="18">
        <v>202897</v>
      </c>
      <c r="D1155" s="19">
        <v>202897</v>
      </c>
      <c r="E1155" s="20" t="s">
        <v>1744</v>
      </c>
      <c r="F1155" s="20" t="s">
        <v>1789</v>
      </c>
      <c r="G1155" s="21">
        <v>45092</v>
      </c>
      <c r="H1155" s="22" t="s">
        <v>1797</v>
      </c>
      <c r="I1155" s="23">
        <v>4</v>
      </c>
      <c r="J1155" s="30">
        <v>18865</v>
      </c>
      <c r="K1155" s="25">
        <f t="shared" si="17"/>
        <v>75460</v>
      </c>
    </row>
    <row r="1156" spans="1:11" s="26" customFormat="1" ht="21" x14ac:dyDescent="0.35">
      <c r="A1156" s="16" t="s">
        <v>1474</v>
      </c>
      <c r="B1156" s="20" t="s">
        <v>1231</v>
      </c>
      <c r="C1156" s="18">
        <v>202897</v>
      </c>
      <c r="D1156" s="19">
        <v>202897</v>
      </c>
      <c r="E1156" s="20" t="s">
        <v>1744</v>
      </c>
      <c r="F1156" s="20" t="s">
        <v>1789</v>
      </c>
      <c r="G1156" s="21">
        <v>45092</v>
      </c>
      <c r="H1156" s="22" t="s">
        <v>1797</v>
      </c>
      <c r="I1156" s="23">
        <v>2</v>
      </c>
      <c r="J1156" s="30">
        <v>18865</v>
      </c>
      <c r="K1156" s="25">
        <f t="shared" si="17"/>
        <v>37730</v>
      </c>
    </row>
    <row r="1157" spans="1:11" s="26" customFormat="1" ht="21" x14ac:dyDescent="0.35">
      <c r="A1157" s="16" t="s">
        <v>1475</v>
      </c>
      <c r="B1157" s="20" t="s">
        <v>1231</v>
      </c>
      <c r="C1157" s="18">
        <v>202897</v>
      </c>
      <c r="D1157" s="19">
        <v>202897</v>
      </c>
      <c r="E1157" s="20" t="s">
        <v>1744</v>
      </c>
      <c r="F1157" s="20" t="s">
        <v>1789</v>
      </c>
      <c r="G1157" s="21">
        <v>45092</v>
      </c>
      <c r="H1157" s="22" t="s">
        <v>1797</v>
      </c>
      <c r="I1157" s="23">
        <v>1</v>
      </c>
      <c r="J1157" s="30">
        <v>18865</v>
      </c>
      <c r="K1157" s="25">
        <f t="shared" ref="K1157:K1220" si="18">J1157*I1157</f>
        <v>18865</v>
      </c>
    </row>
    <row r="1158" spans="1:11" s="26" customFormat="1" ht="21" x14ac:dyDescent="0.35">
      <c r="A1158" s="16" t="s">
        <v>1476</v>
      </c>
      <c r="B1158" s="20" t="s">
        <v>1231</v>
      </c>
      <c r="C1158" s="18">
        <v>202897</v>
      </c>
      <c r="D1158" s="19">
        <v>202897</v>
      </c>
      <c r="E1158" s="20" t="s">
        <v>1744</v>
      </c>
      <c r="F1158" s="20" t="s">
        <v>1789</v>
      </c>
      <c r="G1158" s="21">
        <v>45092</v>
      </c>
      <c r="H1158" s="22" t="s">
        <v>1797</v>
      </c>
      <c r="I1158" s="23">
        <v>3</v>
      </c>
      <c r="J1158" s="30">
        <v>18865</v>
      </c>
      <c r="K1158" s="25">
        <f t="shared" si="18"/>
        <v>56595</v>
      </c>
    </row>
    <row r="1159" spans="1:11" s="26" customFormat="1" ht="21" x14ac:dyDescent="0.35">
      <c r="A1159" s="16" t="s">
        <v>1477</v>
      </c>
      <c r="B1159" s="20" t="s">
        <v>1231</v>
      </c>
      <c r="C1159" s="16">
        <v>202897</v>
      </c>
      <c r="D1159" s="19">
        <v>202897</v>
      </c>
      <c r="E1159" s="20" t="s">
        <v>1744</v>
      </c>
      <c r="F1159" s="20" t="s">
        <v>1789</v>
      </c>
      <c r="G1159" s="21">
        <v>45092</v>
      </c>
      <c r="H1159" s="22" t="s">
        <v>1797</v>
      </c>
      <c r="I1159" s="23">
        <v>5</v>
      </c>
      <c r="J1159" s="30">
        <v>18865</v>
      </c>
      <c r="K1159" s="25">
        <f t="shared" si="18"/>
        <v>94325</v>
      </c>
    </row>
    <row r="1160" spans="1:11" s="26" customFormat="1" ht="21" x14ac:dyDescent="0.35">
      <c r="A1160" s="16" t="s">
        <v>1478</v>
      </c>
      <c r="B1160" s="20" t="s">
        <v>1231</v>
      </c>
      <c r="C1160" s="16">
        <v>202897</v>
      </c>
      <c r="D1160" s="19">
        <v>202897</v>
      </c>
      <c r="E1160" s="20" t="s">
        <v>1744</v>
      </c>
      <c r="F1160" s="20" t="s">
        <v>1789</v>
      </c>
      <c r="G1160" s="21">
        <v>45092</v>
      </c>
      <c r="H1160" s="22" t="s">
        <v>1797</v>
      </c>
      <c r="I1160" s="23">
        <v>1</v>
      </c>
      <c r="J1160" s="30">
        <v>18865</v>
      </c>
      <c r="K1160" s="25">
        <f t="shared" si="18"/>
        <v>18865</v>
      </c>
    </row>
    <row r="1161" spans="1:11" s="26" customFormat="1" ht="21" x14ac:dyDescent="0.35">
      <c r="A1161" s="16" t="s">
        <v>1479</v>
      </c>
      <c r="B1161" s="20" t="s">
        <v>1231</v>
      </c>
      <c r="C1161" s="16">
        <v>202897</v>
      </c>
      <c r="D1161" s="19">
        <v>202897</v>
      </c>
      <c r="E1161" s="20" t="s">
        <v>1744</v>
      </c>
      <c r="F1161" s="20" t="s">
        <v>1789</v>
      </c>
      <c r="G1161" s="21">
        <v>45092</v>
      </c>
      <c r="H1161" s="22" t="s">
        <v>1797</v>
      </c>
      <c r="I1161" s="23">
        <v>2</v>
      </c>
      <c r="J1161" s="30">
        <v>18865</v>
      </c>
      <c r="K1161" s="25">
        <f t="shared" si="18"/>
        <v>37730</v>
      </c>
    </row>
    <row r="1162" spans="1:11" s="26" customFormat="1" ht="21" x14ac:dyDescent="0.35">
      <c r="A1162" s="16" t="s">
        <v>1480</v>
      </c>
      <c r="B1162" s="20" t="s">
        <v>1231</v>
      </c>
      <c r="C1162" s="16">
        <v>202897</v>
      </c>
      <c r="D1162" s="19">
        <v>202897</v>
      </c>
      <c r="E1162" s="20" t="s">
        <v>1744</v>
      </c>
      <c r="F1162" s="20" t="s">
        <v>1789</v>
      </c>
      <c r="G1162" s="21">
        <v>45092</v>
      </c>
      <c r="H1162" s="22" t="s">
        <v>1797</v>
      </c>
      <c r="I1162" s="23">
        <v>1</v>
      </c>
      <c r="J1162" s="30">
        <v>18865</v>
      </c>
      <c r="K1162" s="25">
        <f t="shared" si="18"/>
        <v>18865</v>
      </c>
    </row>
    <row r="1163" spans="1:11" s="26" customFormat="1" ht="21" x14ac:dyDescent="0.35">
      <c r="A1163" s="16" t="s">
        <v>1481</v>
      </c>
      <c r="B1163" s="20" t="s">
        <v>1231</v>
      </c>
      <c r="C1163" s="16">
        <v>202897</v>
      </c>
      <c r="D1163" s="19">
        <v>202897</v>
      </c>
      <c r="E1163" s="20" t="s">
        <v>1744</v>
      </c>
      <c r="F1163" s="20" t="s">
        <v>1789</v>
      </c>
      <c r="G1163" s="21">
        <v>45092</v>
      </c>
      <c r="H1163" s="22" t="s">
        <v>1797</v>
      </c>
      <c r="I1163" s="23">
        <v>3</v>
      </c>
      <c r="J1163" s="30">
        <v>18865</v>
      </c>
      <c r="K1163" s="25">
        <f t="shared" si="18"/>
        <v>56595</v>
      </c>
    </row>
    <row r="1164" spans="1:11" s="26" customFormat="1" ht="21" x14ac:dyDescent="0.35">
      <c r="A1164" s="16" t="s">
        <v>1482</v>
      </c>
      <c r="B1164" s="20" t="s">
        <v>1224</v>
      </c>
      <c r="C1164" s="16">
        <v>202897</v>
      </c>
      <c r="D1164" s="19">
        <v>202897</v>
      </c>
      <c r="E1164" s="20" t="s">
        <v>1744</v>
      </c>
      <c r="F1164" s="20" t="s">
        <v>1789</v>
      </c>
      <c r="G1164" s="21">
        <v>45092</v>
      </c>
      <c r="H1164" s="22" t="s">
        <v>1796</v>
      </c>
      <c r="I1164" s="23">
        <v>23</v>
      </c>
      <c r="J1164" s="30">
        <v>4174</v>
      </c>
      <c r="K1164" s="25">
        <f t="shared" si="18"/>
        <v>96002</v>
      </c>
    </row>
    <row r="1165" spans="1:11" s="26" customFormat="1" ht="21" x14ac:dyDescent="0.35">
      <c r="A1165" s="16" t="s">
        <v>1483</v>
      </c>
      <c r="B1165" s="20" t="s">
        <v>1231</v>
      </c>
      <c r="C1165" s="18" t="s">
        <v>1484</v>
      </c>
      <c r="D1165" s="19">
        <v>202897</v>
      </c>
      <c r="E1165" s="20" t="s">
        <v>1744</v>
      </c>
      <c r="F1165" s="20" t="s">
        <v>1789</v>
      </c>
      <c r="G1165" s="21">
        <v>45092</v>
      </c>
      <c r="H1165" s="22" t="s">
        <v>1797</v>
      </c>
      <c r="I1165" s="23">
        <v>3</v>
      </c>
      <c r="J1165" s="30">
        <v>15677.38</v>
      </c>
      <c r="K1165" s="25">
        <f t="shared" si="18"/>
        <v>47032.14</v>
      </c>
    </row>
    <row r="1166" spans="1:11" s="26" customFormat="1" ht="21" x14ac:dyDescent="0.35">
      <c r="A1166" s="16" t="s">
        <v>1485</v>
      </c>
      <c r="B1166" s="20" t="s">
        <v>1224</v>
      </c>
      <c r="C1166" s="18" t="s">
        <v>1484</v>
      </c>
      <c r="D1166" s="19">
        <v>202898</v>
      </c>
      <c r="E1166" s="20" t="s">
        <v>1744</v>
      </c>
      <c r="F1166" s="20" t="s">
        <v>1789</v>
      </c>
      <c r="G1166" s="21">
        <v>45092</v>
      </c>
      <c r="H1166" s="22" t="s">
        <v>1796</v>
      </c>
      <c r="I1166" s="23">
        <v>25</v>
      </c>
      <c r="J1166" s="30">
        <v>500</v>
      </c>
      <c r="K1166" s="25">
        <f t="shared" si="18"/>
        <v>12500</v>
      </c>
    </row>
    <row r="1167" spans="1:11" s="26" customFormat="1" ht="21" x14ac:dyDescent="0.35">
      <c r="A1167" s="16" t="s">
        <v>1486</v>
      </c>
      <c r="B1167" s="20" t="s">
        <v>1224</v>
      </c>
      <c r="C1167" s="18" t="s">
        <v>1484</v>
      </c>
      <c r="D1167" s="19">
        <v>202899</v>
      </c>
      <c r="E1167" s="20" t="s">
        <v>1744</v>
      </c>
      <c r="F1167" s="20" t="s">
        <v>1789</v>
      </c>
      <c r="G1167" s="21">
        <v>45092</v>
      </c>
      <c r="H1167" s="22" t="s">
        <v>1796</v>
      </c>
      <c r="I1167" s="23">
        <v>23</v>
      </c>
      <c r="J1167" s="30">
        <v>500</v>
      </c>
      <c r="K1167" s="25">
        <f t="shared" si="18"/>
        <v>11500</v>
      </c>
    </row>
    <row r="1168" spans="1:11" s="26" customFormat="1" ht="21" x14ac:dyDescent="0.35">
      <c r="A1168" s="16" t="s">
        <v>1487</v>
      </c>
      <c r="B1168" s="20" t="s">
        <v>1224</v>
      </c>
      <c r="C1168" s="18" t="s">
        <v>1484</v>
      </c>
      <c r="D1168" s="19">
        <v>202900</v>
      </c>
      <c r="E1168" s="20" t="s">
        <v>1744</v>
      </c>
      <c r="F1168" s="20" t="s">
        <v>1789</v>
      </c>
      <c r="G1168" s="21">
        <v>45092</v>
      </c>
      <c r="H1168" s="22" t="s">
        <v>1796</v>
      </c>
      <c r="I1168" s="23">
        <v>22</v>
      </c>
      <c r="J1168" s="30">
        <v>500</v>
      </c>
      <c r="K1168" s="25">
        <f t="shared" si="18"/>
        <v>11000</v>
      </c>
    </row>
    <row r="1169" spans="1:11" s="26" customFormat="1" ht="21" x14ac:dyDescent="0.35">
      <c r="A1169" s="16" t="s">
        <v>1488</v>
      </c>
      <c r="B1169" s="20" t="s">
        <v>1224</v>
      </c>
      <c r="C1169" s="18" t="s">
        <v>1489</v>
      </c>
      <c r="D1169" s="19">
        <v>202897</v>
      </c>
      <c r="E1169" s="20" t="s">
        <v>1744</v>
      </c>
      <c r="F1169" s="20" t="s">
        <v>1789</v>
      </c>
      <c r="G1169" s="21">
        <v>45092</v>
      </c>
      <c r="H1169" s="22" t="s">
        <v>1796</v>
      </c>
      <c r="I1169" s="23">
        <v>12</v>
      </c>
      <c r="J1169" s="30">
        <v>790</v>
      </c>
      <c r="K1169" s="25">
        <f t="shared" si="18"/>
        <v>9480</v>
      </c>
    </row>
    <row r="1170" spans="1:11" s="26" customFormat="1" ht="21" x14ac:dyDescent="0.35">
      <c r="A1170" s="16" t="s">
        <v>1490</v>
      </c>
      <c r="B1170" s="20" t="s">
        <v>1224</v>
      </c>
      <c r="C1170" s="18" t="s">
        <v>1491</v>
      </c>
      <c r="D1170" s="19">
        <v>202898</v>
      </c>
      <c r="E1170" s="20" t="s">
        <v>1744</v>
      </c>
      <c r="F1170" s="20" t="s">
        <v>1789</v>
      </c>
      <c r="G1170" s="21">
        <v>45092</v>
      </c>
      <c r="H1170" s="22" t="s">
        <v>1796</v>
      </c>
      <c r="I1170" s="23">
        <v>5</v>
      </c>
      <c r="J1170" s="30">
        <v>790</v>
      </c>
      <c r="K1170" s="25">
        <f t="shared" si="18"/>
        <v>3950</v>
      </c>
    </row>
    <row r="1171" spans="1:11" s="26" customFormat="1" ht="21" x14ac:dyDescent="0.35">
      <c r="A1171" s="16" t="s">
        <v>1492</v>
      </c>
      <c r="B1171" s="20" t="s">
        <v>1224</v>
      </c>
      <c r="C1171" s="18" t="s">
        <v>1491</v>
      </c>
      <c r="D1171" s="19">
        <v>202899</v>
      </c>
      <c r="E1171" s="20" t="s">
        <v>1744</v>
      </c>
      <c r="F1171" s="20" t="s">
        <v>1789</v>
      </c>
      <c r="G1171" s="21">
        <v>45092</v>
      </c>
      <c r="H1171" s="22" t="s">
        <v>1796</v>
      </c>
      <c r="I1171" s="23">
        <v>6</v>
      </c>
      <c r="J1171" s="30">
        <v>790</v>
      </c>
      <c r="K1171" s="25">
        <f t="shared" si="18"/>
        <v>4740</v>
      </c>
    </row>
    <row r="1172" spans="1:11" s="26" customFormat="1" ht="21" x14ac:dyDescent="0.35">
      <c r="A1172" s="16" t="s">
        <v>1493</v>
      </c>
      <c r="B1172" s="20" t="s">
        <v>1224</v>
      </c>
      <c r="C1172" s="18" t="s">
        <v>1491</v>
      </c>
      <c r="D1172" s="19">
        <v>202902</v>
      </c>
      <c r="E1172" s="20" t="s">
        <v>1744</v>
      </c>
      <c r="F1172" s="20" t="s">
        <v>1789</v>
      </c>
      <c r="G1172" s="21">
        <v>45092</v>
      </c>
      <c r="H1172" s="22" t="s">
        <v>1796</v>
      </c>
      <c r="I1172" s="23">
        <v>50</v>
      </c>
      <c r="J1172" s="30">
        <v>790</v>
      </c>
      <c r="K1172" s="25">
        <f t="shared" si="18"/>
        <v>39500</v>
      </c>
    </row>
    <row r="1173" spans="1:11" s="26" customFormat="1" ht="21" x14ac:dyDescent="0.35">
      <c r="A1173" s="16" t="s">
        <v>1494</v>
      </c>
      <c r="B1173" s="20" t="s">
        <v>1224</v>
      </c>
      <c r="C1173" s="18" t="s">
        <v>1491</v>
      </c>
      <c r="D1173" s="19">
        <v>202903</v>
      </c>
      <c r="E1173" s="20" t="s">
        <v>1744</v>
      </c>
      <c r="F1173" s="20" t="s">
        <v>1789</v>
      </c>
      <c r="G1173" s="21">
        <v>45092</v>
      </c>
      <c r="H1173" s="22" t="s">
        <v>1796</v>
      </c>
      <c r="I1173" s="23">
        <v>38</v>
      </c>
      <c r="J1173" s="30">
        <v>790</v>
      </c>
      <c r="K1173" s="25">
        <f t="shared" si="18"/>
        <v>30020</v>
      </c>
    </row>
    <row r="1174" spans="1:11" s="26" customFormat="1" ht="21" x14ac:dyDescent="0.35">
      <c r="A1174" s="16" t="s">
        <v>1495</v>
      </c>
      <c r="B1174" s="20" t="s">
        <v>1224</v>
      </c>
      <c r="C1174" s="18" t="s">
        <v>1491</v>
      </c>
      <c r="D1174" s="19">
        <v>202904</v>
      </c>
      <c r="E1174" s="20" t="s">
        <v>1744</v>
      </c>
      <c r="F1174" s="20" t="s">
        <v>1789</v>
      </c>
      <c r="G1174" s="21">
        <v>45092</v>
      </c>
      <c r="H1174" s="22" t="s">
        <v>1796</v>
      </c>
      <c r="I1174" s="23">
        <v>1</v>
      </c>
      <c r="J1174" s="30">
        <v>790</v>
      </c>
      <c r="K1174" s="25">
        <f t="shared" si="18"/>
        <v>790</v>
      </c>
    </row>
    <row r="1175" spans="1:11" s="26" customFormat="1" ht="21" x14ac:dyDescent="0.35">
      <c r="A1175" s="16" t="s">
        <v>1496</v>
      </c>
      <c r="B1175" s="20" t="s">
        <v>1224</v>
      </c>
      <c r="C1175" s="18" t="s">
        <v>1491</v>
      </c>
      <c r="D1175" s="19">
        <v>202905</v>
      </c>
      <c r="E1175" s="20" t="s">
        <v>1744</v>
      </c>
      <c r="F1175" s="20" t="s">
        <v>1789</v>
      </c>
      <c r="G1175" s="21">
        <v>45092</v>
      </c>
      <c r="H1175" s="22" t="s">
        <v>1796</v>
      </c>
      <c r="I1175" s="23">
        <v>53</v>
      </c>
      <c r="J1175" s="24">
        <v>790</v>
      </c>
      <c r="K1175" s="25">
        <f t="shared" si="18"/>
        <v>41870</v>
      </c>
    </row>
    <row r="1176" spans="1:11" s="26" customFormat="1" ht="21" x14ac:dyDescent="0.35">
      <c r="A1176" s="16" t="s">
        <v>1497</v>
      </c>
      <c r="B1176" s="20" t="s">
        <v>1224</v>
      </c>
      <c r="C1176" s="18" t="s">
        <v>1491</v>
      </c>
      <c r="D1176" s="19">
        <v>202907</v>
      </c>
      <c r="E1176" s="20" t="s">
        <v>1744</v>
      </c>
      <c r="F1176" s="20" t="s">
        <v>1789</v>
      </c>
      <c r="G1176" s="21">
        <v>45092</v>
      </c>
      <c r="H1176" s="22" t="s">
        <v>1796</v>
      </c>
      <c r="I1176" s="23">
        <v>1</v>
      </c>
      <c r="J1176" s="24">
        <v>790</v>
      </c>
      <c r="K1176" s="25">
        <f t="shared" si="18"/>
        <v>790</v>
      </c>
    </row>
    <row r="1177" spans="1:11" s="26" customFormat="1" ht="21" x14ac:dyDescent="0.35">
      <c r="A1177" s="16" t="s">
        <v>1498</v>
      </c>
      <c r="B1177" s="20" t="s">
        <v>1224</v>
      </c>
      <c r="C1177" s="18" t="s">
        <v>1491</v>
      </c>
      <c r="D1177" s="19">
        <v>202908</v>
      </c>
      <c r="E1177" s="20" t="s">
        <v>1744</v>
      </c>
      <c r="F1177" s="20" t="s">
        <v>1789</v>
      </c>
      <c r="G1177" s="21">
        <v>45092</v>
      </c>
      <c r="H1177" s="22" t="s">
        <v>1796</v>
      </c>
      <c r="I1177" s="23">
        <v>2</v>
      </c>
      <c r="J1177" s="24">
        <v>796</v>
      </c>
      <c r="K1177" s="25">
        <f t="shared" si="18"/>
        <v>1592</v>
      </c>
    </row>
    <row r="1178" spans="1:11" s="26" customFormat="1" ht="21" x14ac:dyDescent="0.35">
      <c r="A1178" s="16" t="s">
        <v>1499</v>
      </c>
      <c r="B1178" s="20" t="s">
        <v>1224</v>
      </c>
      <c r="C1178" s="18" t="s">
        <v>1491</v>
      </c>
      <c r="D1178" s="19">
        <v>202909</v>
      </c>
      <c r="E1178" s="20" t="s">
        <v>1744</v>
      </c>
      <c r="F1178" s="20" t="s">
        <v>1789</v>
      </c>
      <c r="G1178" s="21">
        <v>45092</v>
      </c>
      <c r="H1178" s="22" t="s">
        <v>1796</v>
      </c>
      <c r="I1178" s="23">
        <v>1</v>
      </c>
      <c r="J1178" s="24">
        <v>797</v>
      </c>
      <c r="K1178" s="25">
        <f t="shared" si="18"/>
        <v>797</v>
      </c>
    </row>
    <row r="1179" spans="1:11" s="26" customFormat="1" ht="21" x14ac:dyDescent="0.35">
      <c r="A1179" s="16" t="s">
        <v>1500</v>
      </c>
      <c r="B1179" s="20" t="s">
        <v>1224</v>
      </c>
      <c r="C1179" s="18" t="s">
        <v>1491</v>
      </c>
      <c r="D1179" s="19">
        <v>202910</v>
      </c>
      <c r="E1179" s="20" t="s">
        <v>1744</v>
      </c>
      <c r="F1179" s="20" t="s">
        <v>1789</v>
      </c>
      <c r="G1179" s="21">
        <v>45092</v>
      </c>
      <c r="H1179" s="22" t="s">
        <v>1796</v>
      </c>
      <c r="I1179" s="23">
        <v>1</v>
      </c>
      <c r="J1179" s="24">
        <v>798</v>
      </c>
      <c r="K1179" s="25">
        <f t="shared" si="18"/>
        <v>798</v>
      </c>
    </row>
    <row r="1180" spans="1:11" s="26" customFormat="1" ht="21" x14ac:dyDescent="0.35">
      <c r="A1180" s="16" t="s">
        <v>1501</v>
      </c>
      <c r="B1180" s="20" t="s">
        <v>1224</v>
      </c>
      <c r="C1180" s="18" t="s">
        <v>1491</v>
      </c>
      <c r="D1180" s="19">
        <v>202911</v>
      </c>
      <c r="E1180" s="20" t="s">
        <v>1744</v>
      </c>
      <c r="F1180" s="20" t="s">
        <v>1789</v>
      </c>
      <c r="G1180" s="21">
        <v>45092</v>
      </c>
      <c r="H1180" s="22" t="s">
        <v>1796</v>
      </c>
      <c r="I1180" s="23">
        <v>1</v>
      </c>
      <c r="J1180" s="24">
        <v>799</v>
      </c>
      <c r="K1180" s="25">
        <f t="shared" si="18"/>
        <v>799</v>
      </c>
    </row>
    <row r="1181" spans="1:11" s="26" customFormat="1" ht="21" x14ac:dyDescent="0.35">
      <c r="A1181" s="16" t="s">
        <v>1502</v>
      </c>
      <c r="B1181" s="20" t="s">
        <v>1224</v>
      </c>
      <c r="C1181" s="18" t="s">
        <v>1491</v>
      </c>
      <c r="D1181" s="19">
        <v>202912</v>
      </c>
      <c r="E1181" s="20" t="s">
        <v>1744</v>
      </c>
      <c r="F1181" s="20" t="s">
        <v>1789</v>
      </c>
      <c r="G1181" s="21">
        <v>45092</v>
      </c>
      <c r="H1181" s="22" t="s">
        <v>1796</v>
      </c>
      <c r="I1181" s="23">
        <v>1</v>
      </c>
      <c r="J1181" s="24">
        <v>800</v>
      </c>
      <c r="K1181" s="25">
        <f t="shared" si="18"/>
        <v>800</v>
      </c>
    </row>
    <row r="1182" spans="1:11" s="26" customFormat="1" ht="21" x14ac:dyDescent="0.35">
      <c r="A1182" s="16" t="s">
        <v>1503</v>
      </c>
      <c r="B1182" s="20" t="s">
        <v>1224</v>
      </c>
      <c r="C1182" s="18" t="s">
        <v>1491</v>
      </c>
      <c r="D1182" s="19">
        <v>202914</v>
      </c>
      <c r="E1182" s="20" t="s">
        <v>1744</v>
      </c>
      <c r="F1182" s="20" t="s">
        <v>1789</v>
      </c>
      <c r="G1182" s="21">
        <v>45092</v>
      </c>
      <c r="H1182" s="22" t="s">
        <v>1796</v>
      </c>
      <c r="I1182" s="23">
        <v>27</v>
      </c>
      <c r="J1182" s="24">
        <v>500</v>
      </c>
      <c r="K1182" s="25">
        <f t="shared" si="18"/>
        <v>13500</v>
      </c>
    </row>
    <row r="1183" spans="1:11" s="26" customFormat="1" ht="21" x14ac:dyDescent="0.35">
      <c r="A1183" s="16" t="s">
        <v>1504</v>
      </c>
      <c r="B1183" s="20" t="s">
        <v>1224</v>
      </c>
      <c r="C1183" s="18" t="s">
        <v>1491</v>
      </c>
      <c r="D1183" s="19">
        <v>202915</v>
      </c>
      <c r="E1183" s="20" t="s">
        <v>1744</v>
      </c>
      <c r="F1183" s="20" t="s">
        <v>1789</v>
      </c>
      <c r="G1183" s="21">
        <v>45092</v>
      </c>
      <c r="H1183" s="22" t="s">
        <v>1796</v>
      </c>
      <c r="I1183" s="23">
        <v>30</v>
      </c>
      <c r="J1183" s="24">
        <v>500</v>
      </c>
      <c r="K1183" s="25">
        <f t="shared" si="18"/>
        <v>15000</v>
      </c>
    </row>
    <row r="1184" spans="1:11" s="26" customFormat="1" ht="21" x14ac:dyDescent="0.35">
      <c r="A1184" s="16" t="s">
        <v>1505</v>
      </c>
      <c r="B1184" s="20" t="s">
        <v>1224</v>
      </c>
      <c r="C1184" s="18" t="s">
        <v>1491</v>
      </c>
      <c r="D1184" s="19">
        <v>202916</v>
      </c>
      <c r="E1184" s="20" t="s">
        <v>1744</v>
      </c>
      <c r="F1184" s="20" t="s">
        <v>1789</v>
      </c>
      <c r="G1184" s="21">
        <v>45092</v>
      </c>
      <c r="H1184" s="22" t="s">
        <v>1796</v>
      </c>
      <c r="I1184" s="23">
        <v>15</v>
      </c>
      <c r="J1184" s="24">
        <v>500</v>
      </c>
      <c r="K1184" s="25">
        <f t="shared" si="18"/>
        <v>7500</v>
      </c>
    </row>
    <row r="1185" spans="1:11" s="26" customFormat="1" ht="21" x14ac:dyDescent="0.35">
      <c r="A1185" s="16" t="s">
        <v>1506</v>
      </c>
      <c r="B1185" s="20" t="s">
        <v>1224</v>
      </c>
      <c r="C1185" s="18" t="s">
        <v>1491</v>
      </c>
      <c r="D1185" s="19">
        <v>202903</v>
      </c>
      <c r="E1185" s="20" t="s">
        <v>1744</v>
      </c>
      <c r="F1185" s="20" t="s">
        <v>1789</v>
      </c>
      <c r="G1185" s="21">
        <v>45092</v>
      </c>
      <c r="H1185" s="22" t="s">
        <v>1796</v>
      </c>
      <c r="I1185" s="23">
        <v>11</v>
      </c>
      <c r="J1185" s="24">
        <v>500</v>
      </c>
      <c r="K1185" s="25">
        <f t="shared" si="18"/>
        <v>5500</v>
      </c>
    </row>
    <row r="1186" spans="1:11" s="26" customFormat="1" ht="21" x14ac:dyDescent="0.35">
      <c r="A1186" s="16" t="s">
        <v>1507</v>
      </c>
      <c r="B1186" s="20" t="s">
        <v>1224</v>
      </c>
      <c r="C1186" s="18" t="s">
        <v>1491</v>
      </c>
      <c r="D1186" s="19">
        <v>202905</v>
      </c>
      <c r="E1186" s="20" t="s">
        <v>1744</v>
      </c>
      <c r="F1186" s="20" t="s">
        <v>1789</v>
      </c>
      <c r="G1186" s="21">
        <v>45092</v>
      </c>
      <c r="H1186" s="22" t="s">
        <v>1796</v>
      </c>
      <c r="I1186" s="23">
        <v>1</v>
      </c>
      <c r="J1186" s="24">
        <v>790</v>
      </c>
      <c r="K1186" s="25">
        <f t="shared" si="18"/>
        <v>790</v>
      </c>
    </row>
    <row r="1187" spans="1:11" s="26" customFormat="1" ht="21" x14ac:dyDescent="0.35">
      <c r="A1187" s="16" t="s">
        <v>1508</v>
      </c>
      <c r="B1187" s="20" t="s">
        <v>1224</v>
      </c>
      <c r="C1187" s="18" t="s">
        <v>1491</v>
      </c>
      <c r="D1187" s="19">
        <v>202908</v>
      </c>
      <c r="E1187" s="20" t="s">
        <v>1744</v>
      </c>
      <c r="F1187" s="20" t="s">
        <v>1789</v>
      </c>
      <c r="G1187" s="21">
        <v>45092</v>
      </c>
      <c r="H1187" s="22" t="s">
        <v>1796</v>
      </c>
      <c r="I1187" s="23">
        <v>11</v>
      </c>
      <c r="J1187" s="24">
        <v>790</v>
      </c>
      <c r="K1187" s="25">
        <f t="shared" si="18"/>
        <v>8690</v>
      </c>
    </row>
    <row r="1188" spans="1:11" s="26" customFormat="1" ht="21" x14ac:dyDescent="0.35">
      <c r="A1188" s="16" t="s">
        <v>1509</v>
      </c>
      <c r="B1188" s="20" t="s">
        <v>1224</v>
      </c>
      <c r="C1188" s="18" t="s">
        <v>1491</v>
      </c>
      <c r="D1188" s="19">
        <v>202909</v>
      </c>
      <c r="E1188" s="20" t="s">
        <v>1744</v>
      </c>
      <c r="F1188" s="20" t="s">
        <v>1789</v>
      </c>
      <c r="G1188" s="21">
        <v>45092</v>
      </c>
      <c r="H1188" s="22" t="s">
        <v>1796</v>
      </c>
      <c r="I1188" s="23">
        <v>40</v>
      </c>
      <c r="J1188" s="24">
        <v>790</v>
      </c>
      <c r="K1188" s="25">
        <f t="shared" si="18"/>
        <v>31600</v>
      </c>
    </row>
    <row r="1189" spans="1:11" s="26" customFormat="1" ht="21" x14ac:dyDescent="0.35">
      <c r="A1189" s="16" t="s">
        <v>1510</v>
      </c>
      <c r="B1189" s="20" t="s">
        <v>1224</v>
      </c>
      <c r="C1189" s="18" t="s">
        <v>1491</v>
      </c>
      <c r="D1189" s="19">
        <v>202910</v>
      </c>
      <c r="E1189" s="20" t="s">
        <v>1744</v>
      </c>
      <c r="F1189" s="20" t="s">
        <v>1789</v>
      </c>
      <c r="G1189" s="21">
        <v>45092</v>
      </c>
      <c r="H1189" s="22" t="s">
        <v>1796</v>
      </c>
      <c r="I1189" s="23">
        <v>74</v>
      </c>
      <c r="J1189" s="24">
        <v>790</v>
      </c>
      <c r="K1189" s="25">
        <f t="shared" si="18"/>
        <v>58460</v>
      </c>
    </row>
    <row r="1190" spans="1:11" s="26" customFormat="1" ht="21" x14ac:dyDescent="0.35">
      <c r="A1190" s="16" t="s">
        <v>1511</v>
      </c>
      <c r="B1190" s="20" t="s">
        <v>1224</v>
      </c>
      <c r="C1190" s="18" t="s">
        <v>1491</v>
      </c>
      <c r="D1190" s="19">
        <v>202911</v>
      </c>
      <c r="E1190" s="20" t="s">
        <v>1744</v>
      </c>
      <c r="F1190" s="20" t="s">
        <v>1789</v>
      </c>
      <c r="G1190" s="21">
        <v>45092</v>
      </c>
      <c r="H1190" s="22" t="s">
        <v>1796</v>
      </c>
      <c r="I1190" s="23">
        <v>82</v>
      </c>
      <c r="J1190" s="30">
        <v>790</v>
      </c>
      <c r="K1190" s="25">
        <f t="shared" si="18"/>
        <v>64780</v>
      </c>
    </row>
    <row r="1191" spans="1:11" s="26" customFormat="1" ht="21" x14ac:dyDescent="0.35">
      <c r="A1191" s="16" t="s">
        <v>1512</v>
      </c>
      <c r="B1191" s="20" t="s">
        <v>1224</v>
      </c>
      <c r="C1191" s="18" t="s">
        <v>1491</v>
      </c>
      <c r="D1191" s="19">
        <v>202912</v>
      </c>
      <c r="E1191" s="20" t="s">
        <v>1744</v>
      </c>
      <c r="F1191" s="20" t="s">
        <v>1789</v>
      </c>
      <c r="G1191" s="21">
        <v>45092</v>
      </c>
      <c r="H1191" s="22" t="s">
        <v>1796</v>
      </c>
      <c r="I1191" s="23">
        <v>47</v>
      </c>
      <c r="J1191" s="30">
        <v>790</v>
      </c>
      <c r="K1191" s="25">
        <f t="shared" si="18"/>
        <v>37130</v>
      </c>
    </row>
    <row r="1192" spans="1:11" s="26" customFormat="1" ht="21" x14ac:dyDescent="0.35">
      <c r="A1192" s="16" t="s">
        <v>1513</v>
      </c>
      <c r="B1192" s="20" t="s">
        <v>1224</v>
      </c>
      <c r="C1192" s="18" t="s">
        <v>1491</v>
      </c>
      <c r="D1192" s="19">
        <v>202913</v>
      </c>
      <c r="E1192" s="20" t="s">
        <v>1744</v>
      </c>
      <c r="F1192" s="20" t="s">
        <v>1789</v>
      </c>
      <c r="G1192" s="21">
        <v>45092</v>
      </c>
      <c r="H1192" s="22" t="s">
        <v>1796</v>
      </c>
      <c r="I1192" s="23">
        <v>45</v>
      </c>
      <c r="J1192" s="30">
        <v>790</v>
      </c>
      <c r="K1192" s="25">
        <f t="shared" si="18"/>
        <v>35550</v>
      </c>
    </row>
    <row r="1193" spans="1:11" s="26" customFormat="1" ht="21" x14ac:dyDescent="0.35">
      <c r="A1193" s="16" t="s">
        <v>1514</v>
      </c>
      <c r="B1193" s="20" t="s">
        <v>1224</v>
      </c>
      <c r="C1193" s="18" t="s">
        <v>1491</v>
      </c>
      <c r="D1193" s="19">
        <v>202914</v>
      </c>
      <c r="E1193" s="20" t="s">
        <v>1744</v>
      </c>
      <c r="F1193" s="20" t="s">
        <v>1789</v>
      </c>
      <c r="G1193" s="21">
        <v>45092</v>
      </c>
      <c r="H1193" s="22" t="s">
        <v>1796</v>
      </c>
      <c r="I1193" s="23">
        <v>3</v>
      </c>
      <c r="J1193" s="30">
        <v>790</v>
      </c>
      <c r="K1193" s="25">
        <f t="shared" si="18"/>
        <v>2370</v>
      </c>
    </row>
    <row r="1194" spans="1:11" s="26" customFormat="1" ht="21" x14ac:dyDescent="0.35">
      <c r="A1194" s="16" t="s">
        <v>1515</v>
      </c>
      <c r="B1194" s="20" t="s">
        <v>1224</v>
      </c>
      <c r="C1194" s="16">
        <v>202897</v>
      </c>
      <c r="D1194" s="19">
        <v>202897</v>
      </c>
      <c r="E1194" s="20" t="s">
        <v>1744</v>
      </c>
      <c r="F1194" s="20" t="s">
        <v>1789</v>
      </c>
      <c r="G1194" s="21">
        <v>45092</v>
      </c>
      <c r="H1194" s="22" t="s">
        <v>1796</v>
      </c>
      <c r="I1194" s="23">
        <v>23</v>
      </c>
      <c r="J1194" s="30">
        <v>800</v>
      </c>
      <c r="K1194" s="25">
        <f t="shared" si="18"/>
        <v>18400</v>
      </c>
    </row>
    <row r="1195" spans="1:11" s="26" customFormat="1" ht="21" x14ac:dyDescent="0.35">
      <c r="A1195" s="16" t="s">
        <v>1516</v>
      </c>
      <c r="B1195" s="20" t="s">
        <v>1224</v>
      </c>
      <c r="C1195" s="16">
        <v>202897</v>
      </c>
      <c r="D1195" s="19">
        <v>202897</v>
      </c>
      <c r="E1195" s="20" t="s">
        <v>1744</v>
      </c>
      <c r="F1195" s="20" t="s">
        <v>1789</v>
      </c>
      <c r="G1195" s="21">
        <v>45092</v>
      </c>
      <c r="H1195" s="22" t="s">
        <v>1796</v>
      </c>
      <c r="I1195" s="23">
        <v>1</v>
      </c>
      <c r="J1195" s="30">
        <v>1500</v>
      </c>
      <c r="K1195" s="25">
        <f t="shared" si="18"/>
        <v>1500</v>
      </c>
    </row>
    <row r="1196" spans="1:11" s="26" customFormat="1" ht="21" x14ac:dyDescent="0.35">
      <c r="A1196" s="16" t="s">
        <v>1517</v>
      </c>
      <c r="B1196" s="20" t="s">
        <v>1224</v>
      </c>
      <c r="C1196" s="16">
        <v>202897</v>
      </c>
      <c r="D1196" s="19">
        <v>202897</v>
      </c>
      <c r="E1196" s="20" t="s">
        <v>1744</v>
      </c>
      <c r="F1196" s="20" t="s">
        <v>1789</v>
      </c>
      <c r="G1196" s="21">
        <v>45092</v>
      </c>
      <c r="H1196" s="22" t="s">
        <v>1796</v>
      </c>
      <c r="I1196" s="23">
        <v>4</v>
      </c>
      <c r="J1196" s="30">
        <v>800</v>
      </c>
      <c r="K1196" s="25">
        <f t="shared" si="18"/>
        <v>3200</v>
      </c>
    </row>
    <row r="1197" spans="1:11" s="26" customFormat="1" ht="21" x14ac:dyDescent="0.35">
      <c r="A1197" s="16" t="s">
        <v>1518</v>
      </c>
      <c r="B1197" s="20" t="s">
        <v>1224</v>
      </c>
      <c r="C1197" s="18">
        <v>202898</v>
      </c>
      <c r="D1197" s="19">
        <v>202898</v>
      </c>
      <c r="E1197" s="20" t="s">
        <v>1744</v>
      </c>
      <c r="F1197" s="20" t="s">
        <v>1789</v>
      </c>
      <c r="G1197" s="21">
        <v>45092</v>
      </c>
      <c r="H1197" s="22" t="s">
        <v>1796</v>
      </c>
      <c r="I1197" s="23">
        <v>56</v>
      </c>
      <c r="J1197" s="30">
        <v>800</v>
      </c>
      <c r="K1197" s="25">
        <f t="shared" si="18"/>
        <v>44800</v>
      </c>
    </row>
    <row r="1198" spans="1:11" s="26" customFormat="1" ht="21" x14ac:dyDescent="0.35">
      <c r="A1198" s="16" t="s">
        <v>1519</v>
      </c>
      <c r="B1198" s="20" t="s">
        <v>1224</v>
      </c>
      <c r="C1198" s="16">
        <v>202899</v>
      </c>
      <c r="D1198" s="19">
        <v>202899</v>
      </c>
      <c r="E1198" s="20" t="s">
        <v>1744</v>
      </c>
      <c r="F1198" s="20" t="s">
        <v>1789</v>
      </c>
      <c r="G1198" s="21">
        <v>45092</v>
      </c>
      <c r="H1198" s="22" t="s">
        <v>1796</v>
      </c>
      <c r="I1198" s="23">
        <v>38</v>
      </c>
      <c r="J1198" s="30">
        <v>800</v>
      </c>
      <c r="K1198" s="25">
        <f t="shared" si="18"/>
        <v>30400</v>
      </c>
    </row>
    <row r="1199" spans="1:11" s="26" customFormat="1" ht="21" x14ac:dyDescent="0.35">
      <c r="A1199" s="16" t="s">
        <v>1520</v>
      </c>
      <c r="B1199" s="20" t="s">
        <v>1224</v>
      </c>
      <c r="C1199" s="16">
        <v>202899</v>
      </c>
      <c r="D1199" s="19">
        <v>202899</v>
      </c>
      <c r="E1199" s="20" t="s">
        <v>1744</v>
      </c>
      <c r="F1199" s="20" t="s">
        <v>1789</v>
      </c>
      <c r="G1199" s="21">
        <v>45092</v>
      </c>
      <c r="H1199" s="22" t="s">
        <v>1796</v>
      </c>
      <c r="I1199" s="23">
        <v>5</v>
      </c>
      <c r="J1199" s="30">
        <v>800</v>
      </c>
      <c r="K1199" s="25">
        <f t="shared" si="18"/>
        <v>4000</v>
      </c>
    </row>
    <row r="1200" spans="1:11" s="26" customFormat="1" ht="21" x14ac:dyDescent="0.35">
      <c r="A1200" s="16" t="s">
        <v>1521</v>
      </c>
      <c r="B1200" s="20" t="s">
        <v>1224</v>
      </c>
      <c r="C1200" s="16">
        <v>202900</v>
      </c>
      <c r="D1200" s="19">
        <v>202900</v>
      </c>
      <c r="E1200" s="20" t="s">
        <v>1744</v>
      </c>
      <c r="F1200" s="20" t="s">
        <v>1789</v>
      </c>
      <c r="G1200" s="21">
        <v>45092</v>
      </c>
      <c r="H1200" s="22" t="s">
        <v>1796</v>
      </c>
      <c r="I1200" s="23">
        <v>12</v>
      </c>
      <c r="J1200" s="30">
        <v>800</v>
      </c>
      <c r="K1200" s="25">
        <f t="shared" si="18"/>
        <v>9600</v>
      </c>
    </row>
    <row r="1201" spans="1:11" s="26" customFormat="1" ht="21" x14ac:dyDescent="0.35">
      <c r="A1201" s="16" t="s">
        <v>1522</v>
      </c>
      <c r="B1201" s="20" t="s">
        <v>1224</v>
      </c>
      <c r="C1201" s="16">
        <v>202901</v>
      </c>
      <c r="D1201" s="19">
        <v>202901</v>
      </c>
      <c r="E1201" s="20" t="s">
        <v>1744</v>
      </c>
      <c r="F1201" s="20" t="s">
        <v>1789</v>
      </c>
      <c r="G1201" s="21">
        <v>45092</v>
      </c>
      <c r="H1201" s="22" t="s">
        <v>1796</v>
      </c>
      <c r="I1201" s="23">
        <v>12</v>
      </c>
      <c r="J1201" s="30">
        <v>800</v>
      </c>
      <c r="K1201" s="25">
        <f t="shared" si="18"/>
        <v>9600</v>
      </c>
    </row>
    <row r="1202" spans="1:11" s="26" customFormat="1" ht="21" x14ac:dyDescent="0.35">
      <c r="A1202" s="16" t="s">
        <v>1523</v>
      </c>
      <c r="B1202" s="20" t="s">
        <v>1224</v>
      </c>
      <c r="C1202" s="16">
        <v>202901</v>
      </c>
      <c r="D1202" s="19">
        <v>202901</v>
      </c>
      <c r="E1202" s="20" t="s">
        <v>1744</v>
      </c>
      <c r="F1202" s="20" t="s">
        <v>1789</v>
      </c>
      <c r="G1202" s="21">
        <v>45092</v>
      </c>
      <c r="H1202" s="22" t="s">
        <v>1796</v>
      </c>
      <c r="I1202" s="23">
        <v>4</v>
      </c>
      <c r="J1202" s="30">
        <v>800</v>
      </c>
      <c r="K1202" s="25">
        <f t="shared" si="18"/>
        <v>3200</v>
      </c>
    </row>
    <row r="1203" spans="1:11" s="26" customFormat="1" ht="21" x14ac:dyDescent="0.35">
      <c r="A1203" s="16" t="s">
        <v>1524</v>
      </c>
      <c r="B1203" s="20" t="s">
        <v>1224</v>
      </c>
      <c r="C1203" s="16">
        <v>202901</v>
      </c>
      <c r="D1203" s="19">
        <v>202901</v>
      </c>
      <c r="E1203" s="20" t="s">
        <v>1744</v>
      </c>
      <c r="F1203" s="20" t="s">
        <v>1789</v>
      </c>
      <c r="G1203" s="21">
        <v>45092</v>
      </c>
      <c r="H1203" s="22" t="s">
        <v>1796</v>
      </c>
      <c r="I1203" s="23">
        <v>11</v>
      </c>
      <c r="J1203" s="30">
        <v>800</v>
      </c>
      <c r="K1203" s="25">
        <f t="shared" si="18"/>
        <v>8800</v>
      </c>
    </row>
    <row r="1204" spans="1:11" s="26" customFormat="1" ht="21" x14ac:dyDescent="0.35">
      <c r="A1204" s="16" t="s">
        <v>1525</v>
      </c>
      <c r="B1204" s="20" t="s">
        <v>1224</v>
      </c>
      <c r="C1204" s="16">
        <v>202903</v>
      </c>
      <c r="D1204" s="19">
        <v>202903</v>
      </c>
      <c r="E1204" s="20" t="s">
        <v>1744</v>
      </c>
      <c r="F1204" s="20" t="s">
        <v>1789</v>
      </c>
      <c r="G1204" s="21">
        <v>45092</v>
      </c>
      <c r="H1204" s="22" t="s">
        <v>1796</v>
      </c>
      <c r="I1204" s="23">
        <v>6</v>
      </c>
      <c r="J1204" s="30">
        <v>800</v>
      </c>
      <c r="K1204" s="25">
        <f t="shared" si="18"/>
        <v>4800</v>
      </c>
    </row>
    <row r="1205" spans="1:11" s="26" customFormat="1" ht="21" x14ac:dyDescent="0.35">
      <c r="A1205" s="16" t="s">
        <v>1526</v>
      </c>
      <c r="B1205" s="20" t="s">
        <v>1224</v>
      </c>
      <c r="C1205" s="16">
        <v>202902</v>
      </c>
      <c r="D1205" s="19">
        <v>202902</v>
      </c>
      <c r="E1205" s="20" t="s">
        <v>1744</v>
      </c>
      <c r="F1205" s="20" t="s">
        <v>1789</v>
      </c>
      <c r="G1205" s="21">
        <v>45092</v>
      </c>
      <c r="H1205" s="22" t="s">
        <v>1796</v>
      </c>
      <c r="I1205" s="23">
        <v>16</v>
      </c>
      <c r="J1205" s="30">
        <v>800</v>
      </c>
      <c r="K1205" s="25">
        <f t="shared" si="18"/>
        <v>12800</v>
      </c>
    </row>
    <row r="1206" spans="1:11" s="26" customFormat="1" ht="21" x14ac:dyDescent="0.35">
      <c r="A1206" s="16" t="s">
        <v>1527</v>
      </c>
      <c r="B1206" s="20" t="s">
        <v>1224</v>
      </c>
      <c r="C1206" s="16">
        <v>202903</v>
      </c>
      <c r="D1206" s="19">
        <v>202903</v>
      </c>
      <c r="E1206" s="20" t="s">
        <v>1744</v>
      </c>
      <c r="F1206" s="20" t="s">
        <v>1789</v>
      </c>
      <c r="G1206" s="21">
        <v>45092</v>
      </c>
      <c r="H1206" s="22" t="s">
        <v>1796</v>
      </c>
      <c r="I1206" s="23">
        <v>22</v>
      </c>
      <c r="J1206" s="30">
        <v>800</v>
      </c>
      <c r="K1206" s="25">
        <f t="shared" si="18"/>
        <v>17600</v>
      </c>
    </row>
    <row r="1207" spans="1:11" s="26" customFormat="1" ht="21" x14ac:dyDescent="0.35">
      <c r="A1207" s="16" t="s">
        <v>1528</v>
      </c>
      <c r="B1207" s="20" t="s">
        <v>1224</v>
      </c>
      <c r="C1207" s="16">
        <v>202904</v>
      </c>
      <c r="D1207" s="19">
        <v>202904</v>
      </c>
      <c r="E1207" s="20" t="s">
        <v>1744</v>
      </c>
      <c r="F1207" s="20" t="s">
        <v>1789</v>
      </c>
      <c r="G1207" s="21">
        <v>45092</v>
      </c>
      <c r="H1207" s="22" t="s">
        <v>1796</v>
      </c>
      <c r="I1207" s="23">
        <v>17</v>
      </c>
      <c r="J1207" s="30">
        <v>800</v>
      </c>
      <c r="K1207" s="25">
        <f t="shared" si="18"/>
        <v>13600</v>
      </c>
    </row>
    <row r="1208" spans="1:11" s="26" customFormat="1" ht="21" x14ac:dyDescent="0.35">
      <c r="A1208" s="16" t="s">
        <v>1529</v>
      </c>
      <c r="B1208" s="20" t="s">
        <v>1224</v>
      </c>
      <c r="C1208" s="16">
        <v>202905</v>
      </c>
      <c r="D1208" s="19">
        <v>202905</v>
      </c>
      <c r="E1208" s="20" t="s">
        <v>1744</v>
      </c>
      <c r="F1208" s="20" t="s">
        <v>1789</v>
      </c>
      <c r="G1208" s="21">
        <v>45092</v>
      </c>
      <c r="H1208" s="22" t="s">
        <v>1796</v>
      </c>
      <c r="I1208" s="23">
        <v>17</v>
      </c>
      <c r="J1208" s="30">
        <v>800</v>
      </c>
      <c r="K1208" s="25">
        <f t="shared" si="18"/>
        <v>13600</v>
      </c>
    </row>
    <row r="1209" spans="1:11" s="26" customFormat="1" ht="21" x14ac:dyDescent="0.35">
      <c r="A1209" s="16" t="s">
        <v>1530</v>
      </c>
      <c r="B1209" s="20" t="s">
        <v>1224</v>
      </c>
      <c r="C1209" s="16">
        <v>202906</v>
      </c>
      <c r="D1209" s="19">
        <v>202906</v>
      </c>
      <c r="E1209" s="20" t="s">
        <v>1744</v>
      </c>
      <c r="F1209" s="20" t="s">
        <v>1789</v>
      </c>
      <c r="G1209" s="21">
        <v>45092</v>
      </c>
      <c r="H1209" s="22" t="s">
        <v>1796</v>
      </c>
      <c r="I1209" s="23">
        <v>14</v>
      </c>
      <c r="J1209" s="30">
        <v>800</v>
      </c>
      <c r="K1209" s="25">
        <f t="shared" si="18"/>
        <v>11200</v>
      </c>
    </row>
    <row r="1210" spans="1:11" s="26" customFormat="1" ht="21" x14ac:dyDescent="0.35">
      <c r="A1210" s="16" t="s">
        <v>1531</v>
      </c>
      <c r="B1210" s="20" t="s">
        <v>1224</v>
      </c>
      <c r="C1210" s="16">
        <v>202907</v>
      </c>
      <c r="D1210" s="19">
        <v>202907</v>
      </c>
      <c r="E1210" s="20" t="s">
        <v>1744</v>
      </c>
      <c r="F1210" s="20" t="s">
        <v>1789</v>
      </c>
      <c r="G1210" s="21">
        <v>45092</v>
      </c>
      <c r="H1210" s="22" t="s">
        <v>1796</v>
      </c>
      <c r="I1210" s="23">
        <v>11</v>
      </c>
      <c r="J1210" s="30">
        <v>800</v>
      </c>
      <c r="K1210" s="25">
        <f t="shared" si="18"/>
        <v>8800</v>
      </c>
    </row>
    <row r="1211" spans="1:11" s="26" customFormat="1" ht="21" x14ac:dyDescent="0.35">
      <c r="A1211" s="16" t="s">
        <v>1532</v>
      </c>
      <c r="B1211" s="20" t="s">
        <v>1224</v>
      </c>
      <c r="C1211" s="16">
        <v>202907</v>
      </c>
      <c r="D1211" s="19">
        <v>202907</v>
      </c>
      <c r="E1211" s="20" t="s">
        <v>1744</v>
      </c>
      <c r="F1211" s="20" t="s">
        <v>1789</v>
      </c>
      <c r="G1211" s="21">
        <v>45092</v>
      </c>
      <c r="H1211" s="22" t="s">
        <v>1796</v>
      </c>
      <c r="I1211" s="23">
        <v>8</v>
      </c>
      <c r="J1211" s="30">
        <v>800</v>
      </c>
      <c r="K1211" s="25">
        <f t="shared" si="18"/>
        <v>6400</v>
      </c>
    </row>
    <row r="1212" spans="1:11" s="26" customFormat="1" ht="21" x14ac:dyDescent="0.35">
      <c r="A1212" s="16" t="s">
        <v>1533</v>
      </c>
      <c r="B1212" s="20" t="s">
        <v>1224</v>
      </c>
      <c r="C1212" s="16">
        <v>202897</v>
      </c>
      <c r="D1212" s="19">
        <v>202897</v>
      </c>
      <c r="E1212" s="20" t="s">
        <v>1744</v>
      </c>
      <c r="F1212" s="20" t="s">
        <v>1789</v>
      </c>
      <c r="G1212" s="21">
        <v>45092</v>
      </c>
      <c r="H1212" s="22" t="s">
        <v>1796</v>
      </c>
      <c r="I1212" s="23">
        <v>33</v>
      </c>
      <c r="J1212" s="30">
        <v>650</v>
      </c>
      <c r="K1212" s="25">
        <f t="shared" si="18"/>
        <v>21450</v>
      </c>
    </row>
    <row r="1213" spans="1:11" s="26" customFormat="1" ht="21" x14ac:dyDescent="0.35">
      <c r="A1213" s="16" t="s">
        <v>1534</v>
      </c>
      <c r="B1213" s="20" t="s">
        <v>1224</v>
      </c>
      <c r="C1213" s="16">
        <v>202897</v>
      </c>
      <c r="D1213" s="19">
        <v>202897</v>
      </c>
      <c r="E1213" s="20" t="s">
        <v>1744</v>
      </c>
      <c r="F1213" s="20" t="s">
        <v>1789</v>
      </c>
      <c r="G1213" s="21">
        <v>45092</v>
      </c>
      <c r="H1213" s="22" t="s">
        <v>1796</v>
      </c>
      <c r="I1213" s="23">
        <v>5</v>
      </c>
      <c r="J1213" s="30">
        <v>650</v>
      </c>
      <c r="K1213" s="25">
        <f t="shared" si="18"/>
        <v>3250</v>
      </c>
    </row>
    <row r="1214" spans="1:11" s="26" customFormat="1" ht="21" x14ac:dyDescent="0.35">
      <c r="A1214" s="16" t="s">
        <v>1535</v>
      </c>
      <c r="B1214" s="20" t="s">
        <v>1224</v>
      </c>
      <c r="C1214" s="16">
        <v>202898</v>
      </c>
      <c r="D1214" s="19">
        <v>202898</v>
      </c>
      <c r="E1214" s="20" t="s">
        <v>1744</v>
      </c>
      <c r="F1214" s="20" t="s">
        <v>1789</v>
      </c>
      <c r="G1214" s="21">
        <v>45092</v>
      </c>
      <c r="H1214" s="22" t="s">
        <v>1796</v>
      </c>
      <c r="I1214" s="23">
        <v>1</v>
      </c>
      <c r="J1214" s="30">
        <v>650</v>
      </c>
      <c r="K1214" s="25">
        <f t="shared" si="18"/>
        <v>650</v>
      </c>
    </row>
    <row r="1215" spans="1:11" s="26" customFormat="1" ht="21" x14ac:dyDescent="0.35">
      <c r="A1215" s="16" t="s">
        <v>1536</v>
      </c>
      <c r="B1215" s="20" t="s">
        <v>1224</v>
      </c>
      <c r="C1215" s="16">
        <v>2104045</v>
      </c>
      <c r="D1215" s="19">
        <v>2104045</v>
      </c>
      <c r="E1215" s="20" t="s">
        <v>1744</v>
      </c>
      <c r="F1215" s="20" t="s">
        <v>1789</v>
      </c>
      <c r="G1215" s="21">
        <v>45092</v>
      </c>
      <c r="H1215" s="22" t="s">
        <v>1796</v>
      </c>
      <c r="I1215" s="23">
        <v>2</v>
      </c>
      <c r="J1215" s="30">
        <v>650</v>
      </c>
      <c r="K1215" s="25">
        <f t="shared" si="18"/>
        <v>1300</v>
      </c>
    </row>
    <row r="1216" spans="1:11" s="26" customFormat="1" ht="21" x14ac:dyDescent="0.35">
      <c r="A1216" s="16" t="s">
        <v>1537</v>
      </c>
      <c r="B1216" s="20" t="s">
        <v>1224</v>
      </c>
      <c r="C1216" s="16">
        <v>202897</v>
      </c>
      <c r="D1216" s="19">
        <v>202897</v>
      </c>
      <c r="E1216" s="20" t="s">
        <v>1744</v>
      </c>
      <c r="F1216" s="20" t="s">
        <v>1789</v>
      </c>
      <c r="G1216" s="21">
        <v>45092</v>
      </c>
      <c r="H1216" s="22" t="s">
        <v>1796</v>
      </c>
      <c r="I1216" s="23">
        <v>4</v>
      </c>
      <c r="J1216" s="30">
        <v>650</v>
      </c>
      <c r="K1216" s="25">
        <f t="shared" si="18"/>
        <v>2600</v>
      </c>
    </row>
    <row r="1217" spans="1:11" s="26" customFormat="1" ht="21" x14ac:dyDescent="0.35">
      <c r="A1217" s="16" t="s">
        <v>1538</v>
      </c>
      <c r="B1217" s="20" t="s">
        <v>1224</v>
      </c>
      <c r="C1217" s="16">
        <v>2104075</v>
      </c>
      <c r="D1217" s="19">
        <v>2104075</v>
      </c>
      <c r="E1217" s="20" t="s">
        <v>1744</v>
      </c>
      <c r="F1217" s="20" t="s">
        <v>1789</v>
      </c>
      <c r="G1217" s="21">
        <v>45092</v>
      </c>
      <c r="H1217" s="22" t="s">
        <v>1796</v>
      </c>
      <c r="I1217" s="23">
        <v>5</v>
      </c>
      <c r="J1217" s="30">
        <v>990</v>
      </c>
      <c r="K1217" s="25">
        <f t="shared" si="18"/>
        <v>4950</v>
      </c>
    </row>
    <row r="1218" spans="1:11" s="26" customFormat="1" ht="21" x14ac:dyDescent="0.35">
      <c r="A1218" s="16" t="s">
        <v>1539</v>
      </c>
      <c r="B1218" s="20" t="s">
        <v>1224</v>
      </c>
      <c r="C1218" s="16">
        <v>2104076</v>
      </c>
      <c r="D1218" s="19">
        <v>2104076</v>
      </c>
      <c r="E1218" s="20" t="s">
        <v>1744</v>
      </c>
      <c r="F1218" s="20" t="s">
        <v>1789</v>
      </c>
      <c r="G1218" s="21">
        <v>45092</v>
      </c>
      <c r="H1218" s="22" t="s">
        <v>1796</v>
      </c>
      <c r="I1218" s="23">
        <v>8</v>
      </c>
      <c r="J1218" s="30">
        <v>990</v>
      </c>
      <c r="K1218" s="25">
        <f t="shared" si="18"/>
        <v>7920</v>
      </c>
    </row>
    <row r="1219" spans="1:11" s="26" customFormat="1" ht="21" x14ac:dyDescent="0.35">
      <c r="A1219" s="16" t="s">
        <v>1540</v>
      </c>
      <c r="B1219" s="20" t="s">
        <v>1224</v>
      </c>
      <c r="C1219" s="16">
        <v>2104076</v>
      </c>
      <c r="D1219" s="19">
        <v>2104076</v>
      </c>
      <c r="E1219" s="20" t="s">
        <v>1744</v>
      </c>
      <c r="F1219" s="20" t="s">
        <v>1789</v>
      </c>
      <c r="G1219" s="21">
        <v>45092</v>
      </c>
      <c r="H1219" s="22" t="s">
        <v>1796</v>
      </c>
      <c r="I1219" s="23">
        <v>13</v>
      </c>
      <c r="J1219" s="30">
        <v>990</v>
      </c>
      <c r="K1219" s="25">
        <f t="shared" si="18"/>
        <v>12870</v>
      </c>
    </row>
    <row r="1220" spans="1:11" s="26" customFormat="1" ht="21" x14ac:dyDescent="0.35">
      <c r="A1220" s="16" t="s">
        <v>1541</v>
      </c>
      <c r="B1220" s="20" t="s">
        <v>1224</v>
      </c>
      <c r="C1220" s="16">
        <v>202897</v>
      </c>
      <c r="D1220" s="19">
        <v>202897</v>
      </c>
      <c r="E1220" s="20" t="s">
        <v>1744</v>
      </c>
      <c r="F1220" s="20" t="s">
        <v>1789</v>
      </c>
      <c r="G1220" s="21">
        <v>45092</v>
      </c>
      <c r="H1220" s="22" t="s">
        <v>1796</v>
      </c>
      <c r="I1220" s="23">
        <v>10</v>
      </c>
      <c r="J1220" s="30">
        <v>990</v>
      </c>
      <c r="K1220" s="25">
        <f t="shared" si="18"/>
        <v>9900</v>
      </c>
    </row>
    <row r="1221" spans="1:11" s="26" customFormat="1" ht="21" x14ac:dyDescent="0.35">
      <c r="A1221" s="16" t="s">
        <v>1542</v>
      </c>
      <c r="B1221" s="20" t="s">
        <v>1224</v>
      </c>
      <c r="C1221" s="16">
        <v>202897</v>
      </c>
      <c r="D1221" s="19">
        <v>202897</v>
      </c>
      <c r="E1221" s="20" t="s">
        <v>1744</v>
      </c>
      <c r="F1221" s="20" t="s">
        <v>1789</v>
      </c>
      <c r="G1221" s="21">
        <v>45092</v>
      </c>
      <c r="H1221" s="22" t="s">
        <v>1796</v>
      </c>
      <c r="I1221" s="23">
        <v>1</v>
      </c>
      <c r="J1221" s="30">
        <v>990</v>
      </c>
      <c r="K1221" s="25">
        <f t="shared" ref="K1221:K1284" si="19">J1221*I1221</f>
        <v>990</v>
      </c>
    </row>
    <row r="1222" spans="1:11" s="26" customFormat="1" ht="21" x14ac:dyDescent="0.35">
      <c r="A1222" s="16" t="s">
        <v>1543</v>
      </c>
      <c r="B1222" s="20" t="s">
        <v>1224</v>
      </c>
      <c r="C1222" s="16">
        <v>202897</v>
      </c>
      <c r="D1222" s="19">
        <v>202897</v>
      </c>
      <c r="E1222" s="20" t="s">
        <v>1744</v>
      </c>
      <c r="F1222" s="20" t="s">
        <v>1789</v>
      </c>
      <c r="G1222" s="21">
        <v>45092</v>
      </c>
      <c r="H1222" s="22" t="s">
        <v>1796</v>
      </c>
      <c r="I1222" s="23">
        <v>4</v>
      </c>
      <c r="J1222" s="30">
        <v>990</v>
      </c>
      <c r="K1222" s="25">
        <f t="shared" si="19"/>
        <v>3960</v>
      </c>
    </row>
    <row r="1223" spans="1:11" s="26" customFormat="1" ht="21" x14ac:dyDescent="0.35">
      <c r="A1223" s="16" t="s">
        <v>1544</v>
      </c>
      <c r="B1223" s="20" t="s">
        <v>1224</v>
      </c>
      <c r="C1223" s="16">
        <v>202897</v>
      </c>
      <c r="D1223" s="19">
        <v>202897</v>
      </c>
      <c r="E1223" s="20" t="s">
        <v>1744</v>
      </c>
      <c r="F1223" s="20" t="s">
        <v>1789</v>
      </c>
      <c r="G1223" s="21">
        <v>45092</v>
      </c>
      <c r="H1223" s="22" t="s">
        <v>1796</v>
      </c>
      <c r="I1223" s="23">
        <v>29</v>
      </c>
      <c r="J1223" s="30">
        <v>990</v>
      </c>
      <c r="K1223" s="25">
        <f t="shared" si="19"/>
        <v>28710</v>
      </c>
    </row>
    <row r="1224" spans="1:11" s="26" customFormat="1" ht="21" x14ac:dyDescent="0.35">
      <c r="A1224" s="16" t="s">
        <v>1545</v>
      </c>
      <c r="B1224" s="20" t="s">
        <v>1224</v>
      </c>
      <c r="C1224" s="16">
        <v>202897</v>
      </c>
      <c r="D1224" s="19">
        <v>202897</v>
      </c>
      <c r="E1224" s="20" t="s">
        <v>1744</v>
      </c>
      <c r="F1224" s="20" t="s">
        <v>1789</v>
      </c>
      <c r="G1224" s="21">
        <v>45092</v>
      </c>
      <c r="H1224" s="22" t="s">
        <v>1796</v>
      </c>
      <c r="I1224" s="23">
        <v>45</v>
      </c>
      <c r="J1224" s="30">
        <v>990</v>
      </c>
      <c r="K1224" s="25">
        <f t="shared" si="19"/>
        <v>44550</v>
      </c>
    </row>
    <row r="1225" spans="1:11" s="26" customFormat="1" ht="21" x14ac:dyDescent="0.35">
      <c r="A1225" s="16" t="s">
        <v>1546</v>
      </c>
      <c r="B1225" s="20" t="s">
        <v>1224</v>
      </c>
      <c r="C1225" s="16">
        <v>102220</v>
      </c>
      <c r="D1225" s="19">
        <v>102220</v>
      </c>
      <c r="E1225" s="20" t="s">
        <v>1744</v>
      </c>
      <c r="F1225" s="20" t="s">
        <v>1789</v>
      </c>
      <c r="G1225" s="21">
        <v>45092</v>
      </c>
      <c r="H1225" s="22" t="s">
        <v>1796</v>
      </c>
      <c r="I1225" s="23">
        <v>43</v>
      </c>
      <c r="J1225" s="30">
        <v>990</v>
      </c>
      <c r="K1225" s="25">
        <f t="shared" si="19"/>
        <v>42570</v>
      </c>
    </row>
    <row r="1226" spans="1:11" s="26" customFormat="1" ht="21" x14ac:dyDescent="0.35">
      <c r="A1226" s="16" t="s">
        <v>1547</v>
      </c>
      <c r="B1226" s="20" t="s">
        <v>1224</v>
      </c>
      <c r="C1226" s="16">
        <v>102220</v>
      </c>
      <c r="D1226" s="19">
        <v>102220</v>
      </c>
      <c r="E1226" s="20" t="s">
        <v>1744</v>
      </c>
      <c r="F1226" s="20" t="s">
        <v>1789</v>
      </c>
      <c r="G1226" s="21">
        <v>45092</v>
      </c>
      <c r="H1226" s="22" t="s">
        <v>1796</v>
      </c>
      <c r="I1226" s="23">
        <v>2</v>
      </c>
      <c r="J1226" s="30">
        <v>990</v>
      </c>
      <c r="K1226" s="25">
        <f t="shared" si="19"/>
        <v>1980</v>
      </c>
    </row>
    <row r="1227" spans="1:11" s="26" customFormat="1" ht="21" x14ac:dyDescent="0.35">
      <c r="A1227" s="16" t="s">
        <v>1548</v>
      </c>
      <c r="B1227" s="20" t="s">
        <v>1224</v>
      </c>
      <c r="C1227" s="16">
        <v>202897</v>
      </c>
      <c r="D1227" s="19">
        <v>202897</v>
      </c>
      <c r="E1227" s="20" t="s">
        <v>1744</v>
      </c>
      <c r="F1227" s="20" t="s">
        <v>1789</v>
      </c>
      <c r="G1227" s="21">
        <v>45092</v>
      </c>
      <c r="H1227" s="22" t="s">
        <v>1796</v>
      </c>
      <c r="I1227" s="23">
        <v>2</v>
      </c>
      <c r="J1227" s="30">
        <v>990</v>
      </c>
      <c r="K1227" s="25">
        <f t="shared" si="19"/>
        <v>1980</v>
      </c>
    </row>
    <row r="1228" spans="1:11" s="26" customFormat="1" ht="21" x14ac:dyDescent="0.35">
      <c r="A1228" s="16" t="s">
        <v>1549</v>
      </c>
      <c r="B1228" s="20" t="s">
        <v>1224</v>
      </c>
      <c r="C1228" s="16">
        <v>202897</v>
      </c>
      <c r="D1228" s="19">
        <v>202897</v>
      </c>
      <c r="E1228" s="20" t="s">
        <v>1744</v>
      </c>
      <c r="F1228" s="20" t="s">
        <v>1789</v>
      </c>
      <c r="G1228" s="21">
        <v>45092</v>
      </c>
      <c r="H1228" s="22" t="s">
        <v>1796</v>
      </c>
      <c r="I1228" s="23">
        <v>1</v>
      </c>
      <c r="J1228" s="30">
        <v>990</v>
      </c>
      <c r="K1228" s="25">
        <f t="shared" si="19"/>
        <v>990</v>
      </c>
    </row>
    <row r="1229" spans="1:11" s="26" customFormat="1" ht="21" x14ac:dyDescent="0.35">
      <c r="A1229" s="16" t="s">
        <v>1550</v>
      </c>
      <c r="B1229" s="20" t="s">
        <v>1224</v>
      </c>
      <c r="C1229" s="16">
        <v>202897</v>
      </c>
      <c r="D1229" s="19">
        <v>202897</v>
      </c>
      <c r="E1229" s="20" t="s">
        <v>1744</v>
      </c>
      <c r="F1229" s="20" t="s">
        <v>1789</v>
      </c>
      <c r="G1229" s="21">
        <v>45092</v>
      </c>
      <c r="H1229" s="22" t="s">
        <v>1796</v>
      </c>
      <c r="I1229" s="23">
        <v>1</v>
      </c>
      <c r="J1229" s="30">
        <v>990</v>
      </c>
      <c r="K1229" s="25">
        <f t="shared" si="19"/>
        <v>990</v>
      </c>
    </row>
    <row r="1230" spans="1:11" s="26" customFormat="1" ht="21" x14ac:dyDescent="0.35">
      <c r="A1230" s="16" t="s">
        <v>1551</v>
      </c>
      <c r="B1230" s="20" t="s">
        <v>1224</v>
      </c>
      <c r="C1230" s="16">
        <v>202897</v>
      </c>
      <c r="D1230" s="19">
        <v>202897</v>
      </c>
      <c r="E1230" s="20" t="s">
        <v>1744</v>
      </c>
      <c r="F1230" s="20" t="s">
        <v>1789</v>
      </c>
      <c r="G1230" s="21">
        <v>45092</v>
      </c>
      <c r="H1230" s="22" t="s">
        <v>1796</v>
      </c>
      <c r="I1230" s="23">
        <v>8</v>
      </c>
      <c r="J1230" s="30">
        <v>990</v>
      </c>
      <c r="K1230" s="25">
        <f t="shared" si="19"/>
        <v>7920</v>
      </c>
    </row>
    <row r="1231" spans="1:11" s="26" customFormat="1" ht="21" x14ac:dyDescent="0.35">
      <c r="A1231" s="16" t="s">
        <v>1552</v>
      </c>
      <c r="B1231" s="20" t="s">
        <v>1224</v>
      </c>
      <c r="C1231" s="18" t="s">
        <v>1553</v>
      </c>
      <c r="D1231" s="19" t="s">
        <v>1553</v>
      </c>
      <c r="E1231" s="20" t="s">
        <v>1744</v>
      </c>
      <c r="F1231" s="20" t="s">
        <v>1789</v>
      </c>
      <c r="G1231" s="21">
        <v>45092</v>
      </c>
      <c r="H1231" s="22" t="s">
        <v>1796</v>
      </c>
      <c r="I1231" s="23">
        <v>6</v>
      </c>
      <c r="J1231" s="30">
        <v>720</v>
      </c>
      <c r="K1231" s="25">
        <f t="shared" si="19"/>
        <v>4320</v>
      </c>
    </row>
    <row r="1232" spans="1:11" s="26" customFormat="1" ht="21" x14ac:dyDescent="0.35">
      <c r="A1232" s="16" t="s">
        <v>1554</v>
      </c>
      <c r="B1232" s="20" t="s">
        <v>1224</v>
      </c>
      <c r="C1232" s="18" t="s">
        <v>1553</v>
      </c>
      <c r="D1232" s="19" t="s">
        <v>1553</v>
      </c>
      <c r="E1232" s="20" t="s">
        <v>1744</v>
      </c>
      <c r="F1232" s="20" t="s">
        <v>1789</v>
      </c>
      <c r="G1232" s="21">
        <v>45092</v>
      </c>
      <c r="H1232" s="22" t="s">
        <v>1796</v>
      </c>
      <c r="I1232" s="23">
        <v>12</v>
      </c>
      <c r="J1232" s="30">
        <v>720</v>
      </c>
      <c r="K1232" s="25">
        <f t="shared" si="19"/>
        <v>8640</v>
      </c>
    </row>
    <row r="1233" spans="1:11" s="26" customFormat="1" ht="21" x14ac:dyDescent="0.35">
      <c r="A1233" s="16" t="s">
        <v>1555</v>
      </c>
      <c r="B1233" s="20" t="s">
        <v>1224</v>
      </c>
      <c r="C1233" s="18" t="s">
        <v>1553</v>
      </c>
      <c r="D1233" s="19" t="s">
        <v>1553</v>
      </c>
      <c r="E1233" s="20" t="s">
        <v>1744</v>
      </c>
      <c r="F1233" s="20" t="s">
        <v>1789</v>
      </c>
      <c r="G1233" s="21">
        <v>45092</v>
      </c>
      <c r="H1233" s="22" t="s">
        <v>1796</v>
      </c>
      <c r="I1233" s="23">
        <v>5</v>
      </c>
      <c r="J1233" s="30">
        <v>720</v>
      </c>
      <c r="K1233" s="25">
        <f t="shared" si="19"/>
        <v>3600</v>
      </c>
    </row>
    <row r="1234" spans="1:11" s="26" customFormat="1" ht="21" x14ac:dyDescent="0.35">
      <c r="A1234" s="16" t="s">
        <v>1556</v>
      </c>
      <c r="B1234" s="20" t="s">
        <v>1224</v>
      </c>
      <c r="C1234" s="18" t="s">
        <v>1553</v>
      </c>
      <c r="D1234" s="19" t="s">
        <v>1553</v>
      </c>
      <c r="E1234" s="20" t="s">
        <v>1744</v>
      </c>
      <c r="F1234" s="20" t="s">
        <v>1789</v>
      </c>
      <c r="G1234" s="21">
        <v>45092</v>
      </c>
      <c r="H1234" s="22" t="s">
        <v>1796</v>
      </c>
      <c r="I1234" s="23">
        <v>1</v>
      </c>
      <c r="J1234" s="30">
        <v>721</v>
      </c>
      <c r="K1234" s="25">
        <f t="shared" si="19"/>
        <v>721</v>
      </c>
    </row>
    <row r="1235" spans="1:11" s="26" customFormat="1" ht="21" x14ac:dyDescent="0.35">
      <c r="A1235" s="16" t="s">
        <v>1557</v>
      </c>
      <c r="B1235" s="20" t="s">
        <v>1224</v>
      </c>
      <c r="C1235" s="18" t="s">
        <v>1553</v>
      </c>
      <c r="D1235" s="19" t="s">
        <v>1553</v>
      </c>
      <c r="E1235" s="20" t="s">
        <v>1744</v>
      </c>
      <c r="F1235" s="20" t="s">
        <v>1789</v>
      </c>
      <c r="G1235" s="21">
        <v>45092</v>
      </c>
      <c r="H1235" s="22" t="s">
        <v>1796</v>
      </c>
      <c r="I1235" s="23">
        <v>6</v>
      </c>
      <c r="J1235" s="30">
        <v>720</v>
      </c>
      <c r="K1235" s="25">
        <f t="shared" si="19"/>
        <v>4320</v>
      </c>
    </row>
    <row r="1236" spans="1:11" s="26" customFormat="1" ht="21" x14ac:dyDescent="0.35">
      <c r="A1236" s="16" t="s">
        <v>1558</v>
      </c>
      <c r="B1236" s="20" t="s">
        <v>1224</v>
      </c>
      <c r="C1236" s="18" t="s">
        <v>1553</v>
      </c>
      <c r="D1236" s="19" t="s">
        <v>1553</v>
      </c>
      <c r="E1236" s="20" t="s">
        <v>1744</v>
      </c>
      <c r="F1236" s="20" t="s">
        <v>1789</v>
      </c>
      <c r="G1236" s="21">
        <v>45092</v>
      </c>
      <c r="H1236" s="22" t="s">
        <v>1796</v>
      </c>
      <c r="I1236" s="23">
        <v>1</v>
      </c>
      <c r="J1236" s="30">
        <v>720</v>
      </c>
      <c r="K1236" s="25">
        <f t="shared" si="19"/>
        <v>720</v>
      </c>
    </row>
    <row r="1237" spans="1:11" s="26" customFormat="1" ht="21" x14ac:dyDescent="0.35">
      <c r="A1237" s="16" t="s">
        <v>1559</v>
      </c>
      <c r="B1237" s="20" t="s">
        <v>1224</v>
      </c>
      <c r="C1237" s="18" t="s">
        <v>1553</v>
      </c>
      <c r="D1237" s="19" t="s">
        <v>1553</v>
      </c>
      <c r="E1237" s="20" t="s">
        <v>1744</v>
      </c>
      <c r="F1237" s="20" t="s">
        <v>1789</v>
      </c>
      <c r="G1237" s="21">
        <v>45092</v>
      </c>
      <c r="H1237" s="22" t="s">
        <v>1796</v>
      </c>
      <c r="I1237" s="23">
        <v>3</v>
      </c>
      <c r="J1237" s="30">
        <v>721</v>
      </c>
      <c r="K1237" s="25">
        <f t="shared" si="19"/>
        <v>2163</v>
      </c>
    </row>
    <row r="1238" spans="1:11" s="26" customFormat="1" ht="21" x14ac:dyDescent="0.35">
      <c r="A1238" s="16" t="s">
        <v>1560</v>
      </c>
      <c r="B1238" s="20" t="s">
        <v>1224</v>
      </c>
      <c r="C1238" s="18" t="s">
        <v>1553</v>
      </c>
      <c r="D1238" s="19" t="s">
        <v>1553</v>
      </c>
      <c r="E1238" s="20" t="s">
        <v>1744</v>
      </c>
      <c r="F1238" s="20" t="s">
        <v>1789</v>
      </c>
      <c r="G1238" s="21">
        <v>45092</v>
      </c>
      <c r="H1238" s="22" t="s">
        <v>1796</v>
      </c>
      <c r="I1238" s="23">
        <v>8</v>
      </c>
      <c r="J1238" s="30">
        <v>720</v>
      </c>
      <c r="K1238" s="25">
        <f t="shared" si="19"/>
        <v>5760</v>
      </c>
    </row>
    <row r="1239" spans="1:11" s="26" customFormat="1" ht="21" x14ac:dyDescent="0.35">
      <c r="A1239" s="16" t="s">
        <v>1561</v>
      </c>
      <c r="B1239" s="20" t="s">
        <v>1224</v>
      </c>
      <c r="C1239" s="18" t="s">
        <v>1553</v>
      </c>
      <c r="D1239" s="19" t="s">
        <v>1553</v>
      </c>
      <c r="E1239" s="20" t="s">
        <v>1744</v>
      </c>
      <c r="F1239" s="20" t="s">
        <v>1789</v>
      </c>
      <c r="G1239" s="21">
        <v>45092</v>
      </c>
      <c r="H1239" s="22" t="s">
        <v>1796</v>
      </c>
      <c r="I1239" s="23">
        <v>5</v>
      </c>
      <c r="J1239" s="30">
        <v>720</v>
      </c>
      <c r="K1239" s="25">
        <f t="shared" si="19"/>
        <v>3600</v>
      </c>
    </row>
    <row r="1240" spans="1:11" s="26" customFormat="1" ht="21" x14ac:dyDescent="0.35">
      <c r="A1240" s="16" t="s">
        <v>1562</v>
      </c>
      <c r="B1240" s="20" t="s">
        <v>1224</v>
      </c>
      <c r="C1240" s="18" t="s">
        <v>1563</v>
      </c>
      <c r="D1240" s="19" t="s">
        <v>1563</v>
      </c>
      <c r="E1240" s="20" t="s">
        <v>1744</v>
      </c>
      <c r="F1240" s="20" t="s">
        <v>1789</v>
      </c>
      <c r="G1240" s="21">
        <v>45092</v>
      </c>
      <c r="H1240" s="22" t="s">
        <v>1796</v>
      </c>
      <c r="I1240" s="23">
        <v>8</v>
      </c>
      <c r="J1240" s="30">
        <v>720</v>
      </c>
      <c r="K1240" s="25">
        <f t="shared" si="19"/>
        <v>5760</v>
      </c>
    </row>
    <row r="1241" spans="1:11" s="26" customFormat="1" ht="21" x14ac:dyDescent="0.35">
      <c r="A1241" s="16" t="s">
        <v>1564</v>
      </c>
      <c r="B1241" s="20" t="s">
        <v>1224</v>
      </c>
      <c r="C1241" s="18" t="s">
        <v>1563</v>
      </c>
      <c r="D1241" s="19" t="s">
        <v>1563</v>
      </c>
      <c r="E1241" s="20" t="s">
        <v>1744</v>
      </c>
      <c r="F1241" s="20" t="s">
        <v>1789</v>
      </c>
      <c r="G1241" s="21">
        <v>45092</v>
      </c>
      <c r="H1241" s="22" t="s">
        <v>1796</v>
      </c>
      <c r="I1241" s="23">
        <v>3</v>
      </c>
      <c r="J1241" s="30">
        <v>720</v>
      </c>
      <c r="K1241" s="25">
        <f t="shared" si="19"/>
        <v>2160</v>
      </c>
    </row>
    <row r="1242" spans="1:11" s="26" customFormat="1" ht="21" x14ac:dyDescent="0.35">
      <c r="A1242" s="16" t="s">
        <v>1565</v>
      </c>
      <c r="B1242" s="20" t="s">
        <v>1224</v>
      </c>
      <c r="C1242" s="18">
        <v>202897</v>
      </c>
      <c r="D1242" s="19">
        <v>202897</v>
      </c>
      <c r="E1242" s="20" t="s">
        <v>1744</v>
      </c>
      <c r="F1242" s="20" t="s">
        <v>1789</v>
      </c>
      <c r="G1242" s="21">
        <v>45092</v>
      </c>
      <c r="H1242" s="22" t="s">
        <v>1796</v>
      </c>
      <c r="I1242" s="23">
        <v>10</v>
      </c>
      <c r="J1242" s="30">
        <v>3400</v>
      </c>
      <c r="K1242" s="25">
        <f t="shared" si="19"/>
        <v>34000</v>
      </c>
    </row>
    <row r="1243" spans="1:11" s="26" customFormat="1" ht="21" x14ac:dyDescent="0.35">
      <c r="A1243" s="16" t="s">
        <v>1566</v>
      </c>
      <c r="B1243" s="20" t="s">
        <v>1224</v>
      </c>
      <c r="C1243" s="18">
        <v>202897</v>
      </c>
      <c r="D1243" s="19">
        <v>202897</v>
      </c>
      <c r="E1243" s="20" t="s">
        <v>1744</v>
      </c>
      <c r="F1243" s="20" t="s">
        <v>1789</v>
      </c>
      <c r="G1243" s="21">
        <v>45092</v>
      </c>
      <c r="H1243" s="22" t="s">
        <v>1796</v>
      </c>
      <c r="I1243" s="23">
        <v>5</v>
      </c>
      <c r="J1243" s="30">
        <v>3400</v>
      </c>
      <c r="K1243" s="25">
        <f t="shared" si="19"/>
        <v>17000</v>
      </c>
    </row>
    <row r="1244" spans="1:11" s="26" customFormat="1" ht="21" x14ac:dyDescent="0.35">
      <c r="A1244" s="16" t="s">
        <v>1567</v>
      </c>
      <c r="B1244" s="20" t="s">
        <v>1224</v>
      </c>
      <c r="C1244" s="18">
        <v>202897</v>
      </c>
      <c r="D1244" s="19">
        <v>202897</v>
      </c>
      <c r="E1244" s="20" t="s">
        <v>1744</v>
      </c>
      <c r="F1244" s="20" t="s">
        <v>1789</v>
      </c>
      <c r="G1244" s="21">
        <v>45092</v>
      </c>
      <c r="H1244" s="22" t="s">
        <v>1796</v>
      </c>
      <c r="I1244" s="23">
        <v>7</v>
      </c>
      <c r="J1244" s="30">
        <v>3400</v>
      </c>
      <c r="K1244" s="25">
        <f t="shared" si="19"/>
        <v>23800</v>
      </c>
    </row>
    <row r="1245" spans="1:11" s="26" customFormat="1" ht="21" x14ac:dyDescent="0.35">
      <c r="A1245" s="16" t="s">
        <v>1568</v>
      </c>
      <c r="B1245" s="20" t="s">
        <v>1224</v>
      </c>
      <c r="C1245" s="18">
        <v>210545</v>
      </c>
      <c r="D1245" s="19">
        <v>2105545</v>
      </c>
      <c r="E1245" s="20" t="s">
        <v>1744</v>
      </c>
      <c r="F1245" s="20" t="s">
        <v>1789</v>
      </c>
      <c r="G1245" s="21">
        <v>45092</v>
      </c>
      <c r="H1245" s="22" t="s">
        <v>1796</v>
      </c>
      <c r="I1245" s="23">
        <v>7</v>
      </c>
      <c r="J1245" s="30">
        <v>3400</v>
      </c>
      <c r="K1245" s="25">
        <f t="shared" si="19"/>
        <v>23800</v>
      </c>
    </row>
    <row r="1246" spans="1:11" s="26" customFormat="1" ht="21" x14ac:dyDescent="0.35">
      <c r="A1246" s="31" t="s">
        <v>1569</v>
      </c>
      <c r="B1246" s="20" t="s">
        <v>1224</v>
      </c>
      <c r="C1246" s="18">
        <v>2105550</v>
      </c>
      <c r="D1246" s="19">
        <v>210550</v>
      </c>
      <c r="E1246" s="20" t="s">
        <v>1744</v>
      </c>
      <c r="F1246" s="20" t="s">
        <v>1789</v>
      </c>
      <c r="G1246" s="21">
        <v>45092</v>
      </c>
      <c r="H1246" s="22" t="s">
        <v>1796</v>
      </c>
      <c r="I1246" s="23">
        <v>10</v>
      </c>
      <c r="J1246" s="30">
        <v>3400</v>
      </c>
      <c r="K1246" s="25">
        <f t="shared" si="19"/>
        <v>34000</v>
      </c>
    </row>
    <row r="1247" spans="1:11" s="26" customFormat="1" ht="21" x14ac:dyDescent="0.35">
      <c r="A1247" s="16" t="s">
        <v>1570</v>
      </c>
      <c r="B1247" s="20" t="s">
        <v>1224</v>
      </c>
      <c r="C1247" s="18">
        <v>202897</v>
      </c>
      <c r="D1247" s="19">
        <v>202897</v>
      </c>
      <c r="E1247" s="20" t="s">
        <v>1744</v>
      </c>
      <c r="F1247" s="20" t="s">
        <v>1789</v>
      </c>
      <c r="G1247" s="21">
        <v>45092</v>
      </c>
      <c r="H1247" s="22" t="s">
        <v>1796</v>
      </c>
      <c r="I1247" s="23">
        <v>5</v>
      </c>
      <c r="J1247" s="30">
        <v>3400</v>
      </c>
      <c r="K1247" s="25">
        <f t="shared" si="19"/>
        <v>17000</v>
      </c>
    </row>
    <row r="1248" spans="1:11" s="26" customFormat="1" ht="21" x14ac:dyDescent="0.35">
      <c r="A1248" s="16" t="s">
        <v>1571</v>
      </c>
      <c r="B1248" s="20" t="s">
        <v>1224</v>
      </c>
      <c r="C1248" s="18">
        <v>2105560</v>
      </c>
      <c r="D1248" s="19">
        <v>2105560</v>
      </c>
      <c r="E1248" s="20" t="s">
        <v>1744</v>
      </c>
      <c r="F1248" s="20" t="s">
        <v>1789</v>
      </c>
      <c r="G1248" s="21">
        <v>45092</v>
      </c>
      <c r="H1248" s="22" t="s">
        <v>1796</v>
      </c>
      <c r="I1248" s="23">
        <v>7</v>
      </c>
      <c r="J1248" s="30">
        <v>3400</v>
      </c>
      <c r="K1248" s="25">
        <f t="shared" si="19"/>
        <v>23800</v>
      </c>
    </row>
    <row r="1249" spans="1:11" s="26" customFormat="1" ht="21" x14ac:dyDescent="0.35">
      <c r="A1249" s="16" t="s">
        <v>1572</v>
      </c>
      <c r="B1249" s="20" t="s">
        <v>1224</v>
      </c>
      <c r="C1249" s="18">
        <v>2105565</v>
      </c>
      <c r="D1249" s="19">
        <v>2105565</v>
      </c>
      <c r="E1249" s="20" t="s">
        <v>1744</v>
      </c>
      <c r="F1249" s="20" t="s">
        <v>1789</v>
      </c>
      <c r="G1249" s="21">
        <v>45092</v>
      </c>
      <c r="H1249" s="22" t="s">
        <v>1796</v>
      </c>
      <c r="I1249" s="23">
        <v>10</v>
      </c>
      <c r="J1249" s="30">
        <v>3400</v>
      </c>
      <c r="K1249" s="25">
        <f t="shared" si="19"/>
        <v>34000</v>
      </c>
    </row>
    <row r="1250" spans="1:11" s="26" customFormat="1" ht="21" x14ac:dyDescent="0.35">
      <c r="A1250" s="16" t="s">
        <v>1573</v>
      </c>
      <c r="B1250" s="20" t="s">
        <v>1224</v>
      </c>
      <c r="C1250" s="18">
        <v>2105570</v>
      </c>
      <c r="D1250" s="19">
        <v>2105570</v>
      </c>
      <c r="E1250" s="20" t="s">
        <v>1744</v>
      </c>
      <c r="F1250" s="20" t="s">
        <v>1789</v>
      </c>
      <c r="G1250" s="21">
        <v>45092</v>
      </c>
      <c r="H1250" s="22" t="s">
        <v>1796</v>
      </c>
      <c r="I1250" s="23">
        <v>8</v>
      </c>
      <c r="J1250" s="30">
        <v>3400</v>
      </c>
      <c r="K1250" s="25">
        <f t="shared" si="19"/>
        <v>27200</v>
      </c>
    </row>
    <row r="1251" spans="1:11" s="26" customFormat="1" ht="21" x14ac:dyDescent="0.35">
      <c r="A1251" s="16" t="s">
        <v>1574</v>
      </c>
      <c r="B1251" s="20" t="s">
        <v>1224</v>
      </c>
      <c r="C1251" s="18">
        <v>2105575</v>
      </c>
      <c r="D1251" s="19">
        <v>2105575</v>
      </c>
      <c r="E1251" s="20" t="s">
        <v>1744</v>
      </c>
      <c r="F1251" s="20" t="s">
        <v>1789</v>
      </c>
      <c r="G1251" s="21">
        <v>45092</v>
      </c>
      <c r="H1251" s="22" t="s">
        <v>1796</v>
      </c>
      <c r="I1251" s="23">
        <v>8</v>
      </c>
      <c r="J1251" s="30">
        <v>3400</v>
      </c>
      <c r="K1251" s="25">
        <f t="shared" si="19"/>
        <v>27200</v>
      </c>
    </row>
    <row r="1252" spans="1:11" s="26" customFormat="1" ht="21" x14ac:dyDescent="0.35">
      <c r="A1252" s="16" t="s">
        <v>1575</v>
      </c>
      <c r="B1252" s="20" t="s">
        <v>1224</v>
      </c>
      <c r="C1252" s="18">
        <v>2105575</v>
      </c>
      <c r="D1252" s="19">
        <v>2105575</v>
      </c>
      <c r="E1252" s="20" t="s">
        <v>1744</v>
      </c>
      <c r="F1252" s="20" t="s">
        <v>1789</v>
      </c>
      <c r="G1252" s="21">
        <v>45092</v>
      </c>
      <c r="H1252" s="22" t="s">
        <v>1796</v>
      </c>
      <c r="I1252" s="23">
        <v>8</v>
      </c>
      <c r="J1252" s="30">
        <v>3400</v>
      </c>
      <c r="K1252" s="25">
        <f t="shared" si="19"/>
        <v>27200</v>
      </c>
    </row>
    <row r="1253" spans="1:11" s="26" customFormat="1" ht="21" x14ac:dyDescent="0.35">
      <c r="A1253" s="16" t="s">
        <v>1576</v>
      </c>
      <c r="B1253" s="20" t="s">
        <v>1224</v>
      </c>
      <c r="C1253" s="18">
        <v>202897</v>
      </c>
      <c r="D1253" s="19">
        <v>202897</v>
      </c>
      <c r="E1253" s="20" t="s">
        <v>1744</v>
      </c>
      <c r="F1253" s="20" t="s">
        <v>1789</v>
      </c>
      <c r="G1253" s="21">
        <v>45092</v>
      </c>
      <c r="H1253" s="22" t="s">
        <v>1796</v>
      </c>
      <c r="I1253" s="23">
        <v>9</v>
      </c>
      <c r="J1253" s="30">
        <v>3540</v>
      </c>
      <c r="K1253" s="25">
        <f t="shared" si="19"/>
        <v>31860</v>
      </c>
    </row>
    <row r="1254" spans="1:11" s="26" customFormat="1" ht="21" x14ac:dyDescent="0.35">
      <c r="A1254" s="16" t="s">
        <v>1577</v>
      </c>
      <c r="B1254" s="20" t="s">
        <v>1224</v>
      </c>
      <c r="C1254" s="18">
        <v>202897</v>
      </c>
      <c r="D1254" s="19">
        <v>202897</v>
      </c>
      <c r="E1254" s="20" t="s">
        <v>1744</v>
      </c>
      <c r="F1254" s="20" t="s">
        <v>1789</v>
      </c>
      <c r="G1254" s="21">
        <v>45092</v>
      </c>
      <c r="H1254" s="22" t="s">
        <v>1796</v>
      </c>
      <c r="I1254" s="23">
        <v>7</v>
      </c>
      <c r="J1254" s="30">
        <v>3540</v>
      </c>
      <c r="K1254" s="25">
        <f t="shared" si="19"/>
        <v>24780</v>
      </c>
    </row>
    <row r="1255" spans="1:11" s="26" customFormat="1" ht="21" x14ac:dyDescent="0.35">
      <c r="A1255" s="16" t="s">
        <v>1578</v>
      </c>
      <c r="B1255" s="20" t="s">
        <v>1224</v>
      </c>
      <c r="C1255" s="18">
        <v>202897</v>
      </c>
      <c r="D1255" s="19">
        <v>202897</v>
      </c>
      <c r="E1255" s="20" t="s">
        <v>1744</v>
      </c>
      <c r="F1255" s="20" t="s">
        <v>1789</v>
      </c>
      <c r="G1255" s="21">
        <v>45092</v>
      </c>
      <c r="H1255" s="22" t="s">
        <v>1796</v>
      </c>
      <c r="I1255" s="23">
        <v>11</v>
      </c>
      <c r="J1255" s="30">
        <v>3540</v>
      </c>
      <c r="K1255" s="25">
        <f t="shared" si="19"/>
        <v>38940</v>
      </c>
    </row>
    <row r="1256" spans="1:11" s="26" customFormat="1" ht="21" x14ac:dyDescent="0.35">
      <c r="A1256" s="16" t="s">
        <v>1579</v>
      </c>
      <c r="B1256" s="20" t="s">
        <v>1224</v>
      </c>
      <c r="C1256" s="18">
        <v>202897</v>
      </c>
      <c r="D1256" s="19">
        <v>202897</v>
      </c>
      <c r="E1256" s="20" t="s">
        <v>1744</v>
      </c>
      <c r="F1256" s="20" t="s">
        <v>1789</v>
      </c>
      <c r="G1256" s="21">
        <v>45092</v>
      </c>
      <c r="H1256" s="22" t="s">
        <v>1796</v>
      </c>
      <c r="I1256" s="23">
        <v>1</v>
      </c>
      <c r="J1256" s="30">
        <v>3540</v>
      </c>
      <c r="K1256" s="25">
        <f t="shared" si="19"/>
        <v>3540</v>
      </c>
    </row>
    <row r="1257" spans="1:11" s="26" customFormat="1" ht="21" x14ac:dyDescent="0.35">
      <c r="A1257" s="16" t="s">
        <v>1580</v>
      </c>
      <c r="B1257" s="20" t="s">
        <v>1224</v>
      </c>
      <c r="C1257" s="18">
        <v>202897</v>
      </c>
      <c r="D1257" s="19">
        <v>202897</v>
      </c>
      <c r="E1257" s="20" t="s">
        <v>1744</v>
      </c>
      <c r="F1257" s="20" t="s">
        <v>1789</v>
      </c>
      <c r="G1257" s="21">
        <v>45092</v>
      </c>
      <c r="H1257" s="22" t="s">
        <v>1796</v>
      </c>
      <c r="I1257" s="23">
        <v>8</v>
      </c>
      <c r="J1257" s="30">
        <v>3540</v>
      </c>
      <c r="K1257" s="25">
        <f t="shared" si="19"/>
        <v>28320</v>
      </c>
    </row>
    <row r="1258" spans="1:11" s="26" customFormat="1" ht="21" x14ac:dyDescent="0.35">
      <c r="A1258" s="16" t="s">
        <v>1581</v>
      </c>
      <c r="B1258" s="20" t="s">
        <v>1224</v>
      </c>
      <c r="C1258" s="18">
        <v>202897</v>
      </c>
      <c r="D1258" s="19">
        <v>202897</v>
      </c>
      <c r="E1258" s="20" t="s">
        <v>1744</v>
      </c>
      <c r="F1258" s="20" t="s">
        <v>1789</v>
      </c>
      <c r="G1258" s="21">
        <v>45092</v>
      </c>
      <c r="H1258" s="22" t="s">
        <v>1796</v>
      </c>
      <c r="I1258" s="23">
        <v>2</v>
      </c>
      <c r="J1258" s="30">
        <v>3540</v>
      </c>
      <c r="K1258" s="25">
        <f t="shared" si="19"/>
        <v>7080</v>
      </c>
    </row>
    <row r="1259" spans="1:11" s="26" customFormat="1" ht="21" x14ac:dyDescent="0.35">
      <c r="A1259" s="16" t="s">
        <v>1582</v>
      </c>
      <c r="B1259" s="20" t="s">
        <v>1224</v>
      </c>
      <c r="C1259" s="18">
        <v>1102415</v>
      </c>
      <c r="D1259" s="19">
        <v>55062</v>
      </c>
      <c r="E1259" s="20" t="s">
        <v>1744</v>
      </c>
      <c r="F1259" s="20" t="s">
        <v>1789</v>
      </c>
      <c r="G1259" s="21">
        <v>45092</v>
      </c>
      <c r="H1259" s="22" t="s">
        <v>1796</v>
      </c>
      <c r="I1259" s="23">
        <v>3</v>
      </c>
      <c r="J1259" s="30">
        <v>720</v>
      </c>
      <c r="K1259" s="25">
        <f t="shared" si="19"/>
        <v>2160</v>
      </c>
    </row>
    <row r="1260" spans="1:11" s="26" customFormat="1" ht="21" x14ac:dyDescent="0.35">
      <c r="A1260" s="16" t="s">
        <v>1583</v>
      </c>
      <c r="B1260" s="20" t="s">
        <v>1224</v>
      </c>
      <c r="C1260" s="18">
        <v>1102416</v>
      </c>
      <c r="D1260" s="19">
        <v>55063</v>
      </c>
      <c r="E1260" s="20" t="s">
        <v>1744</v>
      </c>
      <c r="F1260" s="20" t="s">
        <v>1789</v>
      </c>
      <c r="G1260" s="21">
        <v>45092</v>
      </c>
      <c r="H1260" s="22" t="s">
        <v>1796</v>
      </c>
      <c r="I1260" s="23">
        <v>8</v>
      </c>
      <c r="J1260" s="30">
        <v>720</v>
      </c>
      <c r="K1260" s="25">
        <f t="shared" si="19"/>
        <v>5760</v>
      </c>
    </row>
    <row r="1261" spans="1:11" s="26" customFormat="1" ht="21" x14ac:dyDescent="0.35">
      <c r="A1261" s="16" t="s">
        <v>1584</v>
      </c>
      <c r="B1261" s="20" t="s">
        <v>1224</v>
      </c>
      <c r="C1261" s="18">
        <v>1102417</v>
      </c>
      <c r="D1261" s="19">
        <v>55064</v>
      </c>
      <c r="E1261" s="20" t="s">
        <v>1744</v>
      </c>
      <c r="F1261" s="20" t="s">
        <v>1789</v>
      </c>
      <c r="G1261" s="21">
        <v>45092</v>
      </c>
      <c r="H1261" s="22" t="s">
        <v>1796</v>
      </c>
      <c r="I1261" s="23">
        <v>10</v>
      </c>
      <c r="J1261" s="30">
        <v>720</v>
      </c>
      <c r="K1261" s="25">
        <f t="shared" si="19"/>
        <v>7200</v>
      </c>
    </row>
    <row r="1262" spans="1:11" s="26" customFormat="1" ht="21" x14ac:dyDescent="0.35">
      <c r="A1262" s="16" t="s">
        <v>1585</v>
      </c>
      <c r="B1262" s="20" t="s">
        <v>1224</v>
      </c>
      <c r="C1262" s="18">
        <v>1102418</v>
      </c>
      <c r="D1262" s="19">
        <v>55065</v>
      </c>
      <c r="E1262" s="20" t="s">
        <v>1744</v>
      </c>
      <c r="F1262" s="20" t="s">
        <v>1789</v>
      </c>
      <c r="G1262" s="21">
        <v>45092</v>
      </c>
      <c r="H1262" s="22" t="s">
        <v>1796</v>
      </c>
      <c r="I1262" s="23">
        <v>26</v>
      </c>
      <c r="J1262" s="30">
        <v>720</v>
      </c>
      <c r="K1262" s="25">
        <f t="shared" si="19"/>
        <v>18720</v>
      </c>
    </row>
    <row r="1263" spans="1:11" s="26" customFormat="1" ht="21" x14ac:dyDescent="0.35">
      <c r="A1263" s="16" t="s">
        <v>1586</v>
      </c>
      <c r="B1263" s="20" t="s">
        <v>1224</v>
      </c>
      <c r="C1263" s="18">
        <v>1102419</v>
      </c>
      <c r="D1263" s="19">
        <v>55066</v>
      </c>
      <c r="E1263" s="20" t="s">
        <v>1744</v>
      </c>
      <c r="F1263" s="20" t="s">
        <v>1789</v>
      </c>
      <c r="G1263" s="21">
        <v>45092</v>
      </c>
      <c r="H1263" s="22" t="s">
        <v>1796</v>
      </c>
      <c r="I1263" s="23">
        <v>18</v>
      </c>
      <c r="J1263" s="30">
        <v>720</v>
      </c>
      <c r="K1263" s="25">
        <f t="shared" si="19"/>
        <v>12960</v>
      </c>
    </row>
    <row r="1264" spans="1:11" s="26" customFormat="1" ht="21" x14ac:dyDescent="0.35">
      <c r="A1264" s="16" t="s">
        <v>1587</v>
      </c>
      <c r="B1264" s="20" t="s">
        <v>1224</v>
      </c>
      <c r="C1264" s="18">
        <v>1102420</v>
      </c>
      <c r="D1264" s="19">
        <v>55067</v>
      </c>
      <c r="E1264" s="20" t="s">
        <v>1744</v>
      </c>
      <c r="F1264" s="20" t="s">
        <v>1789</v>
      </c>
      <c r="G1264" s="21">
        <v>45092</v>
      </c>
      <c r="H1264" s="22" t="s">
        <v>1796</v>
      </c>
      <c r="I1264" s="23">
        <v>7</v>
      </c>
      <c r="J1264" s="30">
        <v>720</v>
      </c>
      <c r="K1264" s="25">
        <f t="shared" si="19"/>
        <v>5040</v>
      </c>
    </row>
    <row r="1265" spans="1:11" s="26" customFormat="1" ht="21" x14ac:dyDescent="0.35">
      <c r="A1265" s="16" t="s">
        <v>1588</v>
      </c>
      <c r="B1265" s="20" t="s">
        <v>1224</v>
      </c>
      <c r="C1265" s="18">
        <v>1102421</v>
      </c>
      <c r="D1265" s="19">
        <v>55068</v>
      </c>
      <c r="E1265" s="20" t="s">
        <v>1744</v>
      </c>
      <c r="F1265" s="20" t="s">
        <v>1789</v>
      </c>
      <c r="G1265" s="21">
        <v>45092</v>
      </c>
      <c r="H1265" s="22" t="s">
        <v>1796</v>
      </c>
      <c r="I1265" s="23">
        <v>11</v>
      </c>
      <c r="J1265" s="30">
        <v>720</v>
      </c>
      <c r="K1265" s="25">
        <f t="shared" si="19"/>
        <v>7920</v>
      </c>
    </row>
    <row r="1266" spans="1:11" s="26" customFormat="1" ht="21" x14ac:dyDescent="0.35">
      <c r="A1266" s="16" t="s">
        <v>1589</v>
      </c>
      <c r="B1266" s="20" t="s">
        <v>1224</v>
      </c>
      <c r="C1266" s="18">
        <v>1102422</v>
      </c>
      <c r="D1266" s="19">
        <v>55069</v>
      </c>
      <c r="E1266" s="20" t="s">
        <v>1744</v>
      </c>
      <c r="F1266" s="20" t="s">
        <v>1789</v>
      </c>
      <c r="G1266" s="21">
        <v>45092</v>
      </c>
      <c r="H1266" s="22" t="s">
        <v>1796</v>
      </c>
      <c r="I1266" s="23">
        <v>5</v>
      </c>
      <c r="J1266" s="30">
        <v>720</v>
      </c>
      <c r="K1266" s="25">
        <f t="shared" si="19"/>
        <v>3600</v>
      </c>
    </row>
    <row r="1267" spans="1:11" s="26" customFormat="1" ht="21" x14ac:dyDescent="0.35">
      <c r="A1267" s="16" t="s">
        <v>1590</v>
      </c>
      <c r="B1267" s="20" t="s">
        <v>1224</v>
      </c>
      <c r="C1267" s="18">
        <v>1102423</v>
      </c>
      <c r="D1267" s="19">
        <v>55070</v>
      </c>
      <c r="E1267" s="20" t="s">
        <v>1744</v>
      </c>
      <c r="F1267" s="20" t="s">
        <v>1789</v>
      </c>
      <c r="G1267" s="21">
        <v>45092</v>
      </c>
      <c r="H1267" s="22" t="s">
        <v>1796</v>
      </c>
      <c r="I1267" s="23">
        <v>10</v>
      </c>
      <c r="J1267" s="30">
        <v>720</v>
      </c>
      <c r="K1267" s="25">
        <f t="shared" si="19"/>
        <v>7200</v>
      </c>
    </row>
    <row r="1268" spans="1:11" s="26" customFormat="1" ht="21" x14ac:dyDescent="0.35">
      <c r="A1268" s="16" t="s">
        <v>1591</v>
      </c>
      <c r="B1268" s="20" t="s">
        <v>1224</v>
      </c>
      <c r="C1268" s="18">
        <v>1102416</v>
      </c>
      <c r="D1268" s="19">
        <v>55063</v>
      </c>
      <c r="E1268" s="20" t="s">
        <v>1744</v>
      </c>
      <c r="F1268" s="20" t="s">
        <v>1789</v>
      </c>
      <c r="G1268" s="21">
        <v>45092</v>
      </c>
      <c r="H1268" s="22" t="s">
        <v>1796</v>
      </c>
      <c r="I1268" s="23">
        <v>4</v>
      </c>
      <c r="J1268" s="30">
        <v>720</v>
      </c>
      <c r="K1268" s="25">
        <f t="shared" si="19"/>
        <v>2880</v>
      </c>
    </row>
    <row r="1269" spans="1:11" s="26" customFormat="1" ht="21" x14ac:dyDescent="0.35">
      <c r="A1269" s="31" t="s">
        <v>1592</v>
      </c>
      <c r="B1269" s="20" t="s">
        <v>1224</v>
      </c>
      <c r="C1269" s="18">
        <v>1102417</v>
      </c>
      <c r="D1269" s="19">
        <v>55064</v>
      </c>
      <c r="E1269" s="20" t="s">
        <v>1744</v>
      </c>
      <c r="F1269" s="20" t="s">
        <v>1789</v>
      </c>
      <c r="G1269" s="21">
        <v>45092</v>
      </c>
      <c r="H1269" s="22" t="s">
        <v>1796</v>
      </c>
      <c r="I1269" s="23">
        <v>5</v>
      </c>
      <c r="J1269" s="30">
        <v>720</v>
      </c>
      <c r="K1269" s="25">
        <f t="shared" si="19"/>
        <v>3600</v>
      </c>
    </row>
    <row r="1270" spans="1:11" s="26" customFormat="1" ht="21" x14ac:dyDescent="0.35">
      <c r="A1270" s="16" t="s">
        <v>1593</v>
      </c>
      <c r="B1270" s="20" t="s">
        <v>1224</v>
      </c>
      <c r="C1270" s="18">
        <v>1102418</v>
      </c>
      <c r="D1270" s="19">
        <v>55065</v>
      </c>
      <c r="E1270" s="20" t="s">
        <v>1744</v>
      </c>
      <c r="F1270" s="20" t="s">
        <v>1789</v>
      </c>
      <c r="G1270" s="21">
        <v>45092</v>
      </c>
      <c r="H1270" s="22" t="s">
        <v>1796</v>
      </c>
      <c r="I1270" s="23">
        <v>13</v>
      </c>
      <c r="J1270" s="30">
        <v>720</v>
      </c>
      <c r="K1270" s="25">
        <f t="shared" si="19"/>
        <v>9360</v>
      </c>
    </row>
    <row r="1271" spans="1:11" s="26" customFormat="1" ht="21" x14ac:dyDescent="0.35">
      <c r="A1271" s="16" t="s">
        <v>1594</v>
      </c>
      <c r="B1271" s="20" t="s">
        <v>1224</v>
      </c>
      <c r="C1271" s="18">
        <v>1102419</v>
      </c>
      <c r="D1271" s="19">
        <v>55066</v>
      </c>
      <c r="E1271" s="20" t="s">
        <v>1744</v>
      </c>
      <c r="F1271" s="20" t="s">
        <v>1789</v>
      </c>
      <c r="G1271" s="21">
        <v>45092</v>
      </c>
      <c r="H1271" s="22" t="s">
        <v>1796</v>
      </c>
      <c r="I1271" s="23">
        <v>8</v>
      </c>
      <c r="J1271" s="30">
        <v>720</v>
      </c>
      <c r="K1271" s="25">
        <f t="shared" si="19"/>
        <v>5760</v>
      </c>
    </row>
    <row r="1272" spans="1:11" s="26" customFormat="1" ht="21" x14ac:dyDescent="0.35">
      <c r="A1272" s="16" t="s">
        <v>1595</v>
      </c>
      <c r="B1272" s="20" t="s">
        <v>1224</v>
      </c>
      <c r="C1272" s="18">
        <v>1102420</v>
      </c>
      <c r="D1272" s="19">
        <v>55067</v>
      </c>
      <c r="E1272" s="20" t="s">
        <v>1744</v>
      </c>
      <c r="F1272" s="20" t="s">
        <v>1789</v>
      </c>
      <c r="G1272" s="21">
        <v>45092</v>
      </c>
      <c r="H1272" s="22" t="s">
        <v>1796</v>
      </c>
      <c r="I1272" s="23">
        <v>2</v>
      </c>
      <c r="J1272" s="30">
        <v>720</v>
      </c>
      <c r="K1272" s="25">
        <f t="shared" si="19"/>
        <v>1440</v>
      </c>
    </row>
    <row r="1273" spans="1:11" s="26" customFormat="1" ht="21" x14ac:dyDescent="0.35">
      <c r="A1273" s="16" t="s">
        <v>1596</v>
      </c>
      <c r="B1273" s="20" t="s">
        <v>1224</v>
      </c>
      <c r="C1273" s="18">
        <v>1102421</v>
      </c>
      <c r="D1273" s="19">
        <v>55068</v>
      </c>
      <c r="E1273" s="20" t="s">
        <v>1744</v>
      </c>
      <c r="F1273" s="20" t="s">
        <v>1789</v>
      </c>
      <c r="G1273" s="21">
        <v>45092</v>
      </c>
      <c r="H1273" s="22" t="s">
        <v>1796</v>
      </c>
      <c r="I1273" s="23">
        <v>1</v>
      </c>
      <c r="J1273" s="30">
        <v>720</v>
      </c>
      <c r="K1273" s="25">
        <f t="shared" si="19"/>
        <v>720</v>
      </c>
    </row>
    <row r="1274" spans="1:11" s="26" customFormat="1" ht="21" x14ac:dyDescent="0.35">
      <c r="A1274" s="16" t="s">
        <v>1597</v>
      </c>
      <c r="B1274" s="20" t="s">
        <v>1224</v>
      </c>
      <c r="C1274" s="18">
        <v>1102422</v>
      </c>
      <c r="D1274" s="19">
        <v>55069</v>
      </c>
      <c r="E1274" s="20" t="s">
        <v>1744</v>
      </c>
      <c r="F1274" s="20" t="s">
        <v>1789</v>
      </c>
      <c r="G1274" s="21">
        <v>45092</v>
      </c>
      <c r="H1274" s="22" t="s">
        <v>1796</v>
      </c>
      <c r="I1274" s="23">
        <v>2</v>
      </c>
      <c r="J1274" s="30">
        <v>720</v>
      </c>
      <c r="K1274" s="25">
        <f t="shared" si="19"/>
        <v>1440</v>
      </c>
    </row>
    <row r="1275" spans="1:11" s="26" customFormat="1" ht="21" x14ac:dyDescent="0.35">
      <c r="A1275" s="16" t="s">
        <v>1598</v>
      </c>
      <c r="B1275" s="20" t="s">
        <v>1224</v>
      </c>
      <c r="C1275" s="18">
        <v>1102423</v>
      </c>
      <c r="D1275" s="19">
        <v>55070</v>
      </c>
      <c r="E1275" s="20" t="s">
        <v>1744</v>
      </c>
      <c r="F1275" s="20" t="s">
        <v>1789</v>
      </c>
      <c r="G1275" s="21">
        <v>45092</v>
      </c>
      <c r="H1275" s="22" t="s">
        <v>1796</v>
      </c>
      <c r="I1275" s="23">
        <v>1</v>
      </c>
      <c r="J1275" s="30">
        <v>720</v>
      </c>
      <c r="K1275" s="25">
        <f t="shared" si="19"/>
        <v>720</v>
      </c>
    </row>
    <row r="1276" spans="1:11" s="26" customFormat="1" ht="21" x14ac:dyDescent="0.35">
      <c r="A1276" s="16" t="s">
        <v>1599</v>
      </c>
      <c r="B1276" s="20" t="s">
        <v>1224</v>
      </c>
      <c r="C1276" s="18">
        <v>1102424</v>
      </c>
      <c r="D1276" s="19">
        <v>55071</v>
      </c>
      <c r="E1276" s="20" t="s">
        <v>1744</v>
      </c>
      <c r="F1276" s="20" t="s">
        <v>1789</v>
      </c>
      <c r="G1276" s="21">
        <v>45092</v>
      </c>
      <c r="H1276" s="22" t="s">
        <v>1796</v>
      </c>
      <c r="I1276" s="23">
        <v>1</v>
      </c>
      <c r="J1276" s="30">
        <v>721</v>
      </c>
      <c r="K1276" s="25">
        <f t="shared" si="19"/>
        <v>721</v>
      </c>
    </row>
    <row r="1277" spans="1:11" s="26" customFormat="1" ht="21" x14ac:dyDescent="0.35">
      <c r="A1277" s="16" t="s">
        <v>1600</v>
      </c>
      <c r="B1277" s="20" t="s">
        <v>1224</v>
      </c>
      <c r="C1277" s="18">
        <v>1102425</v>
      </c>
      <c r="D1277" s="19">
        <v>55072</v>
      </c>
      <c r="E1277" s="20" t="s">
        <v>1744</v>
      </c>
      <c r="F1277" s="20" t="s">
        <v>1789</v>
      </c>
      <c r="G1277" s="21">
        <v>45092</v>
      </c>
      <c r="H1277" s="22" t="s">
        <v>1796</v>
      </c>
      <c r="I1277" s="23">
        <v>1</v>
      </c>
      <c r="J1277" s="30">
        <v>722</v>
      </c>
      <c r="K1277" s="25">
        <f t="shared" si="19"/>
        <v>722</v>
      </c>
    </row>
    <row r="1278" spans="1:11" s="26" customFormat="1" ht="21" x14ac:dyDescent="0.35">
      <c r="A1278" s="16" t="s">
        <v>1601</v>
      </c>
      <c r="B1278" s="20" t="s">
        <v>1224</v>
      </c>
      <c r="C1278" s="18">
        <v>202897</v>
      </c>
      <c r="D1278" s="19">
        <v>202897</v>
      </c>
      <c r="E1278" s="20" t="s">
        <v>1744</v>
      </c>
      <c r="F1278" s="20" t="s">
        <v>1789</v>
      </c>
      <c r="G1278" s="21">
        <v>45092</v>
      </c>
      <c r="H1278" s="22" t="s">
        <v>1796</v>
      </c>
      <c r="I1278" s="23">
        <v>6</v>
      </c>
      <c r="J1278" s="30">
        <v>720</v>
      </c>
      <c r="K1278" s="25">
        <f t="shared" si="19"/>
        <v>4320</v>
      </c>
    </row>
    <row r="1279" spans="1:11" s="26" customFormat="1" ht="21" x14ac:dyDescent="0.35">
      <c r="A1279" s="16" t="s">
        <v>1602</v>
      </c>
      <c r="B1279" s="20" t="s">
        <v>1224</v>
      </c>
      <c r="C1279" s="18">
        <v>202897</v>
      </c>
      <c r="D1279" s="19">
        <v>202897</v>
      </c>
      <c r="E1279" s="20" t="s">
        <v>1744</v>
      </c>
      <c r="F1279" s="20" t="s">
        <v>1789</v>
      </c>
      <c r="G1279" s="21">
        <v>45092</v>
      </c>
      <c r="H1279" s="22" t="s">
        <v>1796</v>
      </c>
      <c r="I1279" s="23">
        <v>7</v>
      </c>
      <c r="J1279" s="30">
        <v>720</v>
      </c>
      <c r="K1279" s="25">
        <f t="shared" si="19"/>
        <v>5040</v>
      </c>
    </row>
    <row r="1280" spans="1:11" s="26" customFormat="1" ht="21" x14ac:dyDescent="0.35">
      <c r="A1280" s="16" t="s">
        <v>1603</v>
      </c>
      <c r="B1280" s="20" t="s">
        <v>1224</v>
      </c>
      <c r="C1280" s="18" t="s">
        <v>1604</v>
      </c>
      <c r="D1280" s="19">
        <v>43952</v>
      </c>
      <c r="E1280" s="20" t="s">
        <v>1744</v>
      </c>
      <c r="F1280" s="20" t="s">
        <v>1789</v>
      </c>
      <c r="G1280" s="21">
        <v>45092</v>
      </c>
      <c r="H1280" s="22" t="s">
        <v>1796</v>
      </c>
      <c r="I1280" s="23">
        <v>22</v>
      </c>
      <c r="J1280" s="30">
        <v>720</v>
      </c>
      <c r="K1280" s="25">
        <f t="shared" si="19"/>
        <v>15840</v>
      </c>
    </row>
    <row r="1281" spans="1:11" s="26" customFormat="1" ht="21" x14ac:dyDescent="0.35">
      <c r="A1281" s="16" t="s">
        <v>1605</v>
      </c>
      <c r="B1281" s="20" t="s">
        <v>1224</v>
      </c>
      <c r="C1281" s="18" t="s">
        <v>1606</v>
      </c>
      <c r="D1281" s="19">
        <v>43952</v>
      </c>
      <c r="E1281" s="20" t="s">
        <v>1744</v>
      </c>
      <c r="F1281" s="20" t="s">
        <v>1789</v>
      </c>
      <c r="G1281" s="21">
        <v>45092</v>
      </c>
      <c r="H1281" s="22" t="s">
        <v>1796</v>
      </c>
      <c r="I1281" s="23">
        <v>17</v>
      </c>
      <c r="J1281" s="30">
        <v>720</v>
      </c>
      <c r="K1281" s="25">
        <f t="shared" si="19"/>
        <v>12240</v>
      </c>
    </row>
    <row r="1282" spans="1:11" s="26" customFormat="1" ht="21" x14ac:dyDescent="0.35">
      <c r="A1282" s="16" t="s">
        <v>1607</v>
      </c>
      <c r="B1282" s="20" t="s">
        <v>1224</v>
      </c>
      <c r="C1282" s="18" t="s">
        <v>1608</v>
      </c>
      <c r="D1282" s="19">
        <v>43952</v>
      </c>
      <c r="E1282" s="20" t="s">
        <v>1744</v>
      </c>
      <c r="F1282" s="20" t="s">
        <v>1789</v>
      </c>
      <c r="G1282" s="21">
        <v>45092</v>
      </c>
      <c r="H1282" s="22" t="s">
        <v>1796</v>
      </c>
      <c r="I1282" s="23">
        <v>13</v>
      </c>
      <c r="J1282" s="30">
        <v>720</v>
      </c>
      <c r="K1282" s="25">
        <f t="shared" si="19"/>
        <v>9360</v>
      </c>
    </row>
    <row r="1283" spans="1:11" s="26" customFormat="1" ht="21" x14ac:dyDescent="0.35">
      <c r="A1283" s="16" t="s">
        <v>1609</v>
      </c>
      <c r="B1283" s="20" t="s">
        <v>1224</v>
      </c>
      <c r="C1283" s="18">
        <v>83316055</v>
      </c>
      <c r="D1283" s="19">
        <v>43952</v>
      </c>
      <c r="E1283" s="20" t="s">
        <v>1744</v>
      </c>
      <c r="F1283" s="20" t="s">
        <v>1789</v>
      </c>
      <c r="G1283" s="21">
        <v>45092</v>
      </c>
      <c r="H1283" s="22" t="s">
        <v>1796</v>
      </c>
      <c r="I1283" s="23">
        <v>16</v>
      </c>
      <c r="J1283" s="30">
        <v>720</v>
      </c>
      <c r="K1283" s="25">
        <f t="shared" si="19"/>
        <v>11520</v>
      </c>
    </row>
    <row r="1284" spans="1:11" s="26" customFormat="1" ht="21" x14ac:dyDescent="0.35">
      <c r="A1284" s="16" t="s">
        <v>1610</v>
      </c>
      <c r="B1284" s="20" t="s">
        <v>1224</v>
      </c>
      <c r="C1284" s="18">
        <v>202897</v>
      </c>
      <c r="D1284" s="19">
        <v>202897</v>
      </c>
      <c r="E1284" s="20" t="s">
        <v>1744</v>
      </c>
      <c r="F1284" s="20" t="s">
        <v>1789</v>
      </c>
      <c r="G1284" s="21">
        <v>45092</v>
      </c>
      <c r="H1284" s="22" t="s">
        <v>1796</v>
      </c>
      <c r="I1284" s="23">
        <v>13</v>
      </c>
      <c r="J1284" s="30">
        <v>720</v>
      </c>
      <c r="K1284" s="25">
        <f t="shared" si="19"/>
        <v>9360</v>
      </c>
    </row>
    <row r="1285" spans="1:11" s="26" customFormat="1" ht="21" x14ac:dyDescent="0.35">
      <c r="A1285" s="16" t="s">
        <v>1611</v>
      </c>
      <c r="B1285" s="20" t="s">
        <v>1224</v>
      </c>
      <c r="C1285" s="18" t="s">
        <v>1612</v>
      </c>
      <c r="D1285" s="19">
        <v>45566</v>
      </c>
      <c r="E1285" s="20" t="s">
        <v>1744</v>
      </c>
      <c r="F1285" s="20" t="s">
        <v>1789</v>
      </c>
      <c r="G1285" s="21">
        <v>45092</v>
      </c>
      <c r="H1285" s="22" t="s">
        <v>1796</v>
      </c>
      <c r="I1285" s="23">
        <v>7</v>
      </c>
      <c r="J1285" s="30">
        <v>720</v>
      </c>
      <c r="K1285" s="25">
        <f t="shared" ref="K1285:K1348" si="20">J1285*I1285</f>
        <v>5040</v>
      </c>
    </row>
    <row r="1286" spans="1:11" s="26" customFormat="1" ht="21" x14ac:dyDescent="0.35">
      <c r="A1286" s="16" t="s">
        <v>1613</v>
      </c>
      <c r="B1286" s="20" t="s">
        <v>1224</v>
      </c>
      <c r="C1286" s="18">
        <v>202897</v>
      </c>
      <c r="D1286" s="19">
        <v>202897</v>
      </c>
      <c r="E1286" s="20" t="s">
        <v>1744</v>
      </c>
      <c r="F1286" s="20" t="s">
        <v>1789</v>
      </c>
      <c r="G1286" s="21">
        <v>45092</v>
      </c>
      <c r="H1286" s="22" t="s">
        <v>1796</v>
      </c>
      <c r="I1286" s="23">
        <v>2</v>
      </c>
      <c r="J1286" s="30">
        <v>720</v>
      </c>
      <c r="K1286" s="25">
        <f t="shared" si="20"/>
        <v>1440</v>
      </c>
    </row>
    <row r="1287" spans="1:11" s="26" customFormat="1" ht="21" x14ac:dyDescent="0.35">
      <c r="A1287" s="16" t="s">
        <v>1614</v>
      </c>
      <c r="B1287" s="20" t="s">
        <v>1224</v>
      </c>
      <c r="C1287" s="18">
        <v>202897</v>
      </c>
      <c r="D1287" s="19">
        <v>202897</v>
      </c>
      <c r="E1287" s="20" t="s">
        <v>1744</v>
      </c>
      <c r="F1287" s="20" t="s">
        <v>1789</v>
      </c>
      <c r="G1287" s="21">
        <v>45092</v>
      </c>
      <c r="H1287" s="22" t="s">
        <v>1796</v>
      </c>
      <c r="I1287" s="23">
        <v>1</v>
      </c>
      <c r="J1287" s="30">
        <v>720</v>
      </c>
      <c r="K1287" s="25">
        <f t="shared" si="20"/>
        <v>720</v>
      </c>
    </row>
    <row r="1288" spans="1:11" s="26" customFormat="1" ht="21" x14ac:dyDescent="0.35">
      <c r="A1288" s="16" t="s">
        <v>1615</v>
      </c>
      <c r="B1288" s="20" t="s">
        <v>1224</v>
      </c>
      <c r="C1288" s="18">
        <v>202897</v>
      </c>
      <c r="D1288" s="19">
        <v>202897</v>
      </c>
      <c r="E1288" s="20" t="s">
        <v>1744</v>
      </c>
      <c r="F1288" s="20" t="s">
        <v>1789</v>
      </c>
      <c r="G1288" s="21">
        <v>45092</v>
      </c>
      <c r="H1288" s="22" t="s">
        <v>1796</v>
      </c>
      <c r="I1288" s="23">
        <v>4</v>
      </c>
      <c r="J1288" s="30">
        <v>720</v>
      </c>
      <c r="K1288" s="25">
        <f t="shared" si="20"/>
        <v>2880</v>
      </c>
    </row>
    <row r="1289" spans="1:11" s="26" customFormat="1" ht="21" x14ac:dyDescent="0.35">
      <c r="A1289" s="16" t="s">
        <v>1616</v>
      </c>
      <c r="B1289" s="20" t="s">
        <v>1224</v>
      </c>
      <c r="C1289" s="18">
        <v>202897</v>
      </c>
      <c r="D1289" s="19">
        <v>202897</v>
      </c>
      <c r="E1289" s="20" t="s">
        <v>1744</v>
      </c>
      <c r="F1289" s="20" t="s">
        <v>1789</v>
      </c>
      <c r="G1289" s="21">
        <v>45092</v>
      </c>
      <c r="H1289" s="22" t="s">
        <v>1796</v>
      </c>
      <c r="I1289" s="23">
        <v>6</v>
      </c>
      <c r="J1289" s="30">
        <v>720</v>
      </c>
      <c r="K1289" s="25">
        <f t="shared" si="20"/>
        <v>4320</v>
      </c>
    </row>
    <row r="1290" spans="1:11" s="26" customFormat="1" ht="21" x14ac:dyDescent="0.35">
      <c r="A1290" s="16" t="s">
        <v>1617</v>
      </c>
      <c r="B1290" s="20" t="s">
        <v>1224</v>
      </c>
      <c r="C1290" s="18">
        <v>202897</v>
      </c>
      <c r="D1290" s="19">
        <v>202897</v>
      </c>
      <c r="E1290" s="20" t="s">
        <v>1744</v>
      </c>
      <c r="F1290" s="20" t="s">
        <v>1789</v>
      </c>
      <c r="G1290" s="21">
        <v>45092</v>
      </c>
      <c r="H1290" s="22" t="s">
        <v>1796</v>
      </c>
      <c r="I1290" s="23">
        <v>1</v>
      </c>
      <c r="J1290" s="30">
        <v>720</v>
      </c>
      <c r="K1290" s="25">
        <f t="shared" si="20"/>
        <v>720</v>
      </c>
    </row>
    <row r="1291" spans="1:11" s="26" customFormat="1" ht="21" x14ac:dyDescent="0.35">
      <c r="A1291" s="16" t="s">
        <v>1618</v>
      </c>
      <c r="B1291" s="20" t="s">
        <v>1224</v>
      </c>
      <c r="C1291" s="18">
        <v>202897</v>
      </c>
      <c r="D1291" s="19">
        <v>202897</v>
      </c>
      <c r="E1291" s="20" t="s">
        <v>1744</v>
      </c>
      <c r="F1291" s="20" t="s">
        <v>1789</v>
      </c>
      <c r="G1291" s="21">
        <v>45092</v>
      </c>
      <c r="H1291" s="22" t="s">
        <v>1796</v>
      </c>
      <c r="I1291" s="23">
        <v>11</v>
      </c>
      <c r="J1291" s="30">
        <v>720</v>
      </c>
      <c r="K1291" s="25">
        <f t="shared" si="20"/>
        <v>7920</v>
      </c>
    </row>
    <row r="1292" spans="1:11" s="26" customFormat="1" ht="21" x14ac:dyDescent="0.35">
      <c r="A1292" s="16" t="s">
        <v>1619</v>
      </c>
      <c r="B1292" s="20" t="s">
        <v>1224</v>
      </c>
      <c r="C1292" s="18">
        <v>202897</v>
      </c>
      <c r="D1292" s="19">
        <v>202897</v>
      </c>
      <c r="E1292" s="20" t="s">
        <v>1744</v>
      </c>
      <c r="F1292" s="20" t="s">
        <v>1789</v>
      </c>
      <c r="G1292" s="21">
        <v>45092</v>
      </c>
      <c r="H1292" s="22" t="s">
        <v>1796</v>
      </c>
      <c r="I1292" s="23">
        <v>5</v>
      </c>
      <c r="J1292" s="30">
        <v>720</v>
      </c>
      <c r="K1292" s="25">
        <f t="shared" si="20"/>
        <v>3600</v>
      </c>
    </row>
    <row r="1293" spans="1:11" s="26" customFormat="1" ht="21" x14ac:dyDescent="0.35">
      <c r="A1293" s="16" t="s">
        <v>1620</v>
      </c>
      <c r="B1293" s="20" t="s">
        <v>1224</v>
      </c>
      <c r="C1293" s="18" t="s">
        <v>1621</v>
      </c>
      <c r="D1293" s="19">
        <v>45931</v>
      </c>
      <c r="E1293" s="20" t="s">
        <v>1744</v>
      </c>
      <c r="F1293" s="20" t="s">
        <v>1789</v>
      </c>
      <c r="G1293" s="21">
        <v>45092</v>
      </c>
      <c r="H1293" s="22" t="s">
        <v>1796</v>
      </c>
      <c r="I1293" s="23">
        <v>5</v>
      </c>
      <c r="J1293" s="30">
        <v>720</v>
      </c>
      <c r="K1293" s="25">
        <f t="shared" si="20"/>
        <v>3600</v>
      </c>
    </row>
    <row r="1294" spans="1:11" s="26" customFormat="1" ht="21" x14ac:dyDescent="0.35">
      <c r="A1294" s="16" t="s">
        <v>1622</v>
      </c>
      <c r="B1294" s="20" t="s">
        <v>1224</v>
      </c>
      <c r="C1294" s="18">
        <v>202897</v>
      </c>
      <c r="D1294" s="19">
        <v>202897</v>
      </c>
      <c r="E1294" s="20" t="s">
        <v>1744</v>
      </c>
      <c r="F1294" s="20" t="s">
        <v>1789</v>
      </c>
      <c r="G1294" s="21">
        <v>45092</v>
      </c>
      <c r="H1294" s="22" t="s">
        <v>1796</v>
      </c>
      <c r="I1294" s="23">
        <v>5</v>
      </c>
      <c r="J1294" s="30">
        <v>720</v>
      </c>
      <c r="K1294" s="25">
        <f t="shared" si="20"/>
        <v>3600</v>
      </c>
    </row>
    <row r="1295" spans="1:11" s="26" customFormat="1" ht="21" x14ac:dyDescent="0.35">
      <c r="A1295" s="16" t="s">
        <v>1623</v>
      </c>
      <c r="B1295" s="20" t="s">
        <v>1224</v>
      </c>
      <c r="C1295" s="18" t="s">
        <v>1624</v>
      </c>
      <c r="D1295" s="19" t="s">
        <v>1624</v>
      </c>
      <c r="E1295" s="20" t="s">
        <v>1744</v>
      </c>
      <c r="F1295" s="20" t="s">
        <v>1789</v>
      </c>
      <c r="G1295" s="21">
        <v>45092</v>
      </c>
      <c r="H1295" s="22" t="s">
        <v>1796</v>
      </c>
      <c r="I1295" s="23">
        <v>25</v>
      </c>
      <c r="J1295" s="30">
        <v>720</v>
      </c>
      <c r="K1295" s="25">
        <f t="shared" si="20"/>
        <v>18000</v>
      </c>
    </row>
    <row r="1296" spans="1:11" s="26" customFormat="1" ht="21" x14ac:dyDescent="0.35">
      <c r="A1296" s="16" t="s">
        <v>1625</v>
      </c>
      <c r="B1296" s="20" t="s">
        <v>1224</v>
      </c>
      <c r="C1296" s="16">
        <v>202897</v>
      </c>
      <c r="D1296" s="19">
        <v>202897</v>
      </c>
      <c r="E1296" s="20" t="s">
        <v>1744</v>
      </c>
      <c r="F1296" s="20" t="s">
        <v>1789</v>
      </c>
      <c r="G1296" s="21">
        <v>45092</v>
      </c>
      <c r="H1296" s="22" t="s">
        <v>1796</v>
      </c>
      <c r="I1296" s="23">
        <v>13</v>
      </c>
      <c r="J1296" s="30">
        <v>720</v>
      </c>
      <c r="K1296" s="25">
        <f t="shared" si="20"/>
        <v>9360</v>
      </c>
    </row>
    <row r="1297" spans="1:11" s="26" customFormat="1" ht="21" x14ac:dyDescent="0.35">
      <c r="A1297" s="16" t="s">
        <v>1626</v>
      </c>
      <c r="B1297" s="20" t="s">
        <v>1224</v>
      </c>
      <c r="C1297" s="16">
        <v>202897</v>
      </c>
      <c r="D1297" s="19">
        <v>202897</v>
      </c>
      <c r="E1297" s="20" t="s">
        <v>1744</v>
      </c>
      <c r="F1297" s="20" t="s">
        <v>1789</v>
      </c>
      <c r="G1297" s="21">
        <v>45092</v>
      </c>
      <c r="H1297" s="22" t="s">
        <v>1796</v>
      </c>
      <c r="I1297" s="23">
        <v>14</v>
      </c>
      <c r="J1297" s="30">
        <v>720</v>
      </c>
      <c r="K1297" s="25">
        <f t="shared" si="20"/>
        <v>10080</v>
      </c>
    </row>
    <row r="1298" spans="1:11" s="26" customFormat="1" ht="21" x14ac:dyDescent="0.35">
      <c r="A1298" s="16" t="s">
        <v>1627</v>
      </c>
      <c r="B1298" s="20" t="s">
        <v>1224</v>
      </c>
      <c r="C1298" s="16">
        <v>202897</v>
      </c>
      <c r="D1298" s="19">
        <v>202897</v>
      </c>
      <c r="E1298" s="20" t="s">
        <v>1744</v>
      </c>
      <c r="F1298" s="20" t="s">
        <v>1789</v>
      </c>
      <c r="G1298" s="21">
        <v>45092</v>
      </c>
      <c r="H1298" s="22" t="s">
        <v>1796</v>
      </c>
      <c r="I1298" s="23">
        <v>14</v>
      </c>
      <c r="J1298" s="30">
        <v>720</v>
      </c>
      <c r="K1298" s="25">
        <f t="shared" si="20"/>
        <v>10080</v>
      </c>
    </row>
    <row r="1299" spans="1:11" s="26" customFormat="1" ht="21" x14ac:dyDescent="0.35">
      <c r="A1299" s="16" t="s">
        <v>1628</v>
      </c>
      <c r="B1299" s="20" t="s">
        <v>1224</v>
      </c>
      <c r="C1299" s="18" t="s">
        <v>1629</v>
      </c>
      <c r="D1299" s="19">
        <v>46537</v>
      </c>
      <c r="E1299" s="20" t="s">
        <v>1744</v>
      </c>
      <c r="F1299" s="20" t="s">
        <v>1789</v>
      </c>
      <c r="G1299" s="21">
        <v>45092</v>
      </c>
      <c r="H1299" s="22" t="s">
        <v>1796</v>
      </c>
      <c r="I1299" s="23">
        <v>1</v>
      </c>
      <c r="J1299" s="30">
        <v>720</v>
      </c>
      <c r="K1299" s="25">
        <f t="shared" si="20"/>
        <v>720</v>
      </c>
    </row>
    <row r="1300" spans="1:11" s="26" customFormat="1" ht="21" x14ac:dyDescent="0.35">
      <c r="A1300" s="16" t="s">
        <v>1630</v>
      </c>
      <c r="B1300" s="20" t="s">
        <v>1224</v>
      </c>
      <c r="C1300" s="18" t="s">
        <v>1631</v>
      </c>
      <c r="D1300" s="19">
        <v>46537</v>
      </c>
      <c r="E1300" s="20" t="s">
        <v>1744</v>
      </c>
      <c r="F1300" s="20" t="s">
        <v>1789</v>
      </c>
      <c r="G1300" s="21">
        <v>45092</v>
      </c>
      <c r="H1300" s="22" t="s">
        <v>1796</v>
      </c>
      <c r="I1300" s="23">
        <v>4</v>
      </c>
      <c r="J1300" s="30">
        <v>720</v>
      </c>
      <c r="K1300" s="25">
        <f t="shared" si="20"/>
        <v>2880</v>
      </c>
    </row>
    <row r="1301" spans="1:11" s="26" customFormat="1" ht="21" x14ac:dyDescent="0.35">
      <c r="A1301" s="16" t="s">
        <v>1632</v>
      </c>
      <c r="B1301" s="20" t="s">
        <v>1224</v>
      </c>
      <c r="C1301" s="18">
        <v>202897</v>
      </c>
      <c r="D1301" s="19">
        <v>202897</v>
      </c>
      <c r="E1301" s="20" t="s">
        <v>1744</v>
      </c>
      <c r="F1301" s="20" t="s">
        <v>1789</v>
      </c>
      <c r="G1301" s="21">
        <v>45092</v>
      </c>
      <c r="H1301" s="22" t="s">
        <v>1796</v>
      </c>
      <c r="I1301" s="23">
        <v>2</v>
      </c>
      <c r="J1301" s="30">
        <v>720</v>
      </c>
      <c r="K1301" s="25">
        <f t="shared" si="20"/>
        <v>1440</v>
      </c>
    </row>
    <row r="1302" spans="1:11" s="26" customFormat="1" ht="21" x14ac:dyDescent="0.35">
      <c r="A1302" s="16" t="s">
        <v>1633</v>
      </c>
      <c r="B1302" s="20" t="s">
        <v>1224</v>
      </c>
      <c r="C1302" s="18" t="s">
        <v>1634</v>
      </c>
      <c r="D1302" s="19">
        <v>47786</v>
      </c>
      <c r="E1302" s="20" t="s">
        <v>1744</v>
      </c>
      <c r="F1302" s="20" t="s">
        <v>1789</v>
      </c>
      <c r="G1302" s="21">
        <v>45092</v>
      </c>
      <c r="H1302" s="22" t="s">
        <v>1796</v>
      </c>
      <c r="I1302" s="23">
        <v>4</v>
      </c>
      <c r="J1302" s="30">
        <v>720</v>
      </c>
      <c r="K1302" s="25">
        <f t="shared" si="20"/>
        <v>2880</v>
      </c>
    </row>
    <row r="1303" spans="1:11" s="26" customFormat="1" ht="21" x14ac:dyDescent="0.35">
      <c r="A1303" s="16" t="s">
        <v>1635</v>
      </c>
      <c r="B1303" s="20" t="s">
        <v>1224</v>
      </c>
      <c r="C1303" s="16">
        <v>1516016</v>
      </c>
      <c r="D1303" s="19">
        <v>47543</v>
      </c>
      <c r="E1303" s="20" t="s">
        <v>1744</v>
      </c>
      <c r="F1303" s="20" t="s">
        <v>1789</v>
      </c>
      <c r="G1303" s="21">
        <v>45092</v>
      </c>
      <c r="H1303" s="22" t="s">
        <v>1796</v>
      </c>
      <c r="I1303" s="23">
        <v>12</v>
      </c>
      <c r="J1303" s="30">
        <v>720</v>
      </c>
      <c r="K1303" s="25">
        <f t="shared" si="20"/>
        <v>8640</v>
      </c>
    </row>
    <row r="1304" spans="1:11" s="26" customFormat="1" ht="21" x14ac:dyDescent="0.35">
      <c r="A1304" s="16" t="s">
        <v>1636</v>
      </c>
      <c r="B1304" s="20" t="s">
        <v>1224</v>
      </c>
      <c r="C1304" s="16">
        <v>1516017</v>
      </c>
      <c r="D1304" s="19">
        <v>47574</v>
      </c>
      <c r="E1304" s="20" t="s">
        <v>1744</v>
      </c>
      <c r="F1304" s="20" t="s">
        <v>1789</v>
      </c>
      <c r="G1304" s="21">
        <v>45092</v>
      </c>
      <c r="H1304" s="22" t="s">
        <v>1796</v>
      </c>
      <c r="I1304" s="23">
        <v>5</v>
      </c>
      <c r="J1304" s="30">
        <v>720</v>
      </c>
      <c r="K1304" s="25">
        <f t="shared" si="20"/>
        <v>3600</v>
      </c>
    </row>
    <row r="1305" spans="1:11" s="26" customFormat="1" ht="21" x14ac:dyDescent="0.35">
      <c r="A1305" s="16" t="s">
        <v>1637</v>
      </c>
      <c r="B1305" s="20" t="s">
        <v>1224</v>
      </c>
      <c r="C1305" s="16">
        <v>1516020</v>
      </c>
      <c r="D1305" s="19">
        <v>45566</v>
      </c>
      <c r="E1305" s="20" t="s">
        <v>1744</v>
      </c>
      <c r="F1305" s="20" t="s">
        <v>1789</v>
      </c>
      <c r="G1305" s="21">
        <v>45092</v>
      </c>
      <c r="H1305" s="22" t="s">
        <v>1796</v>
      </c>
      <c r="I1305" s="23">
        <v>6</v>
      </c>
      <c r="J1305" s="30">
        <v>720</v>
      </c>
      <c r="K1305" s="25">
        <f t="shared" si="20"/>
        <v>4320</v>
      </c>
    </row>
    <row r="1306" spans="1:11" s="26" customFormat="1" ht="21" x14ac:dyDescent="0.35">
      <c r="A1306" s="16" t="s">
        <v>1638</v>
      </c>
      <c r="B1306" s="20" t="s">
        <v>1224</v>
      </c>
      <c r="C1306" s="16">
        <v>1516017</v>
      </c>
      <c r="D1306" s="19">
        <v>47543</v>
      </c>
      <c r="E1306" s="20" t="s">
        <v>1744</v>
      </c>
      <c r="F1306" s="20" t="s">
        <v>1789</v>
      </c>
      <c r="G1306" s="21">
        <v>45092</v>
      </c>
      <c r="H1306" s="22" t="s">
        <v>1796</v>
      </c>
      <c r="I1306" s="23">
        <v>7</v>
      </c>
      <c r="J1306" s="30">
        <v>720</v>
      </c>
      <c r="K1306" s="25">
        <f t="shared" si="20"/>
        <v>5040</v>
      </c>
    </row>
    <row r="1307" spans="1:11" s="26" customFormat="1" ht="21" x14ac:dyDescent="0.35">
      <c r="A1307" s="16" t="s">
        <v>1639</v>
      </c>
      <c r="B1307" s="20" t="s">
        <v>1224</v>
      </c>
      <c r="C1307" s="16">
        <v>1516040</v>
      </c>
      <c r="D1307" s="19">
        <v>45717</v>
      </c>
      <c r="E1307" s="20" t="s">
        <v>1744</v>
      </c>
      <c r="F1307" s="20" t="s">
        <v>1789</v>
      </c>
      <c r="G1307" s="21">
        <v>45092</v>
      </c>
      <c r="H1307" s="22" t="s">
        <v>1796</v>
      </c>
      <c r="I1307" s="23">
        <v>32</v>
      </c>
      <c r="J1307" s="30">
        <v>720</v>
      </c>
      <c r="K1307" s="25">
        <f t="shared" si="20"/>
        <v>23040</v>
      </c>
    </row>
    <row r="1308" spans="1:11" s="26" customFormat="1" ht="21" x14ac:dyDescent="0.35">
      <c r="A1308" s="16" t="s">
        <v>1640</v>
      </c>
      <c r="B1308" s="20" t="s">
        <v>1224</v>
      </c>
      <c r="C1308" s="16">
        <v>1516018</v>
      </c>
      <c r="D1308" s="19">
        <v>45352</v>
      </c>
      <c r="E1308" s="20" t="s">
        <v>1744</v>
      </c>
      <c r="F1308" s="20" t="s">
        <v>1789</v>
      </c>
      <c r="G1308" s="21">
        <v>45092</v>
      </c>
      <c r="H1308" s="22" t="s">
        <v>1796</v>
      </c>
      <c r="I1308" s="23">
        <v>29</v>
      </c>
      <c r="J1308" s="30">
        <v>720</v>
      </c>
      <c r="K1308" s="25">
        <f t="shared" si="20"/>
        <v>20880</v>
      </c>
    </row>
    <row r="1309" spans="1:11" s="26" customFormat="1" ht="21" x14ac:dyDescent="0.35">
      <c r="A1309" s="16" t="s">
        <v>1641</v>
      </c>
      <c r="B1309" s="20" t="s">
        <v>1224</v>
      </c>
      <c r="C1309" s="18" t="s">
        <v>1642</v>
      </c>
      <c r="D1309" s="19" t="s">
        <v>1642</v>
      </c>
      <c r="E1309" s="20" t="s">
        <v>1744</v>
      </c>
      <c r="F1309" s="20" t="s">
        <v>1789</v>
      </c>
      <c r="G1309" s="21">
        <v>45092</v>
      </c>
      <c r="H1309" s="22" t="s">
        <v>1796</v>
      </c>
      <c r="I1309" s="23">
        <v>26</v>
      </c>
      <c r="J1309" s="30">
        <v>720</v>
      </c>
      <c r="K1309" s="25">
        <f t="shared" si="20"/>
        <v>18720</v>
      </c>
    </row>
    <row r="1310" spans="1:11" s="26" customFormat="1" ht="21" x14ac:dyDescent="0.35">
      <c r="A1310" s="16" t="s">
        <v>1643</v>
      </c>
      <c r="B1310" s="20" t="s">
        <v>1224</v>
      </c>
      <c r="C1310" s="18" t="s">
        <v>1644</v>
      </c>
      <c r="D1310" s="19" t="s">
        <v>1644</v>
      </c>
      <c r="E1310" s="20" t="s">
        <v>1744</v>
      </c>
      <c r="F1310" s="20" t="s">
        <v>1789</v>
      </c>
      <c r="G1310" s="21">
        <v>45092</v>
      </c>
      <c r="H1310" s="22" t="s">
        <v>1796</v>
      </c>
      <c r="I1310" s="23">
        <v>9</v>
      </c>
      <c r="J1310" s="30">
        <v>720</v>
      </c>
      <c r="K1310" s="25">
        <f t="shared" si="20"/>
        <v>6480</v>
      </c>
    </row>
    <row r="1311" spans="1:11" s="26" customFormat="1" ht="21" x14ac:dyDescent="0.35">
      <c r="A1311" s="16" t="s">
        <v>1645</v>
      </c>
      <c r="B1311" s="20" t="s">
        <v>1224</v>
      </c>
      <c r="C1311" s="18">
        <v>202897</v>
      </c>
      <c r="D1311" s="19">
        <v>202897</v>
      </c>
      <c r="E1311" s="20" t="s">
        <v>1744</v>
      </c>
      <c r="F1311" s="20" t="s">
        <v>1789</v>
      </c>
      <c r="G1311" s="21">
        <v>45092</v>
      </c>
      <c r="H1311" s="22" t="s">
        <v>1796</v>
      </c>
      <c r="I1311" s="23">
        <v>24</v>
      </c>
      <c r="J1311" s="30">
        <v>720</v>
      </c>
      <c r="K1311" s="25">
        <f t="shared" si="20"/>
        <v>17280</v>
      </c>
    </row>
    <row r="1312" spans="1:11" s="26" customFormat="1" ht="21" x14ac:dyDescent="0.35">
      <c r="A1312" s="16" t="s">
        <v>1646</v>
      </c>
      <c r="B1312" s="20" t="s">
        <v>1224</v>
      </c>
      <c r="C1312" s="18" t="s">
        <v>1647</v>
      </c>
      <c r="D1312" s="19" t="s">
        <v>1647</v>
      </c>
      <c r="E1312" s="20" t="s">
        <v>1744</v>
      </c>
      <c r="F1312" s="20" t="s">
        <v>1789</v>
      </c>
      <c r="G1312" s="21">
        <v>45092</v>
      </c>
      <c r="H1312" s="22" t="s">
        <v>1796</v>
      </c>
      <c r="I1312" s="23">
        <v>3</v>
      </c>
      <c r="J1312" s="30">
        <v>720</v>
      </c>
      <c r="K1312" s="25">
        <f t="shared" si="20"/>
        <v>2160</v>
      </c>
    </row>
    <row r="1313" spans="1:11" s="26" customFormat="1" ht="21" x14ac:dyDescent="0.35">
      <c r="A1313" s="16" t="s">
        <v>1648</v>
      </c>
      <c r="B1313" s="20" t="s">
        <v>1224</v>
      </c>
      <c r="C1313" s="16">
        <v>202897</v>
      </c>
      <c r="D1313" s="19">
        <v>202897</v>
      </c>
      <c r="E1313" s="20" t="s">
        <v>1744</v>
      </c>
      <c r="F1313" s="20" t="s">
        <v>1789</v>
      </c>
      <c r="G1313" s="21">
        <v>45092</v>
      </c>
      <c r="H1313" s="22" t="s">
        <v>1796</v>
      </c>
      <c r="I1313" s="23">
        <v>5</v>
      </c>
      <c r="J1313" s="30">
        <v>720</v>
      </c>
      <c r="K1313" s="25">
        <f t="shared" si="20"/>
        <v>3600</v>
      </c>
    </row>
    <row r="1314" spans="1:11" s="26" customFormat="1" ht="21" x14ac:dyDescent="0.35">
      <c r="A1314" s="16" t="s">
        <v>1649</v>
      </c>
      <c r="B1314" s="20" t="s">
        <v>1224</v>
      </c>
      <c r="C1314" s="16">
        <v>202898</v>
      </c>
      <c r="D1314" s="19">
        <v>202898</v>
      </c>
      <c r="E1314" s="20" t="s">
        <v>1744</v>
      </c>
      <c r="F1314" s="20" t="s">
        <v>1789</v>
      </c>
      <c r="G1314" s="21">
        <v>45092</v>
      </c>
      <c r="H1314" s="22" t="s">
        <v>1796</v>
      </c>
      <c r="I1314" s="23">
        <v>13</v>
      </c>
      <c r="J1314" s="30">
        <v>720</v>
      </c>
      <c r="K1314" s="25">
        <f t="shared" si="20"/>
        <v>9360</v>
      </c>
    </row>
    <row r="1315" spans="1:11" s="26" customFormat="1" ht="21" x14ac:dyDescent="0.35">
      <c r="A1315" s="16" t="s">
        <v>1650</v>
      </c>
      <c r="B1315" s="20" t="s">
        <v>1224</v>
      </c>
      <c r="C1315" s="18">
        <v>202899</v>
      </c>
      <c r="D1315" s="19">
        <v>202899</v>
      </c>
      <c r="E1315" s="20" t="s">
        <v>1744</v>
      </c>
      <c r="F1315" s="20" t="s">
        <v>1789</v>
      </c>
      <c r="G1315" s="21">
        <v>45092</v>
      </c>
      <c r="H1315" s="22" t="s">
        <v>1796</v>
      </c>
      <c r="I1315" s="23">
        <v>28</v>
      </c>
      <c r="J1315" s="30">
        <v>720</v>
      </c>
      <c r="K1315" s="25">
        <f t="shared" si="20"/>
        <v>20160</v>
      </c>
    </row>
    <row r="1316" spans="1:11" s="26" customFormat="1" ht="21" x14ac:dyDescent="0.35">
      <c r="A1316" s="16" t="s">
        <v>1651</v>
      </c>
      <c r="B1316" s="20" t="s">
        <v>1224</v>
      </c>
      <c r="C1316" s="18">
        <v>202900</v>
      </c>
      <c r="D1316" s="19">
        <v>202900</v>
      </c>
      <c r="E1316" s="20" t="s">
        <v>1744</v>
      </c>
      <c r="F1316" s="20" t="s">
        <v>1789</v>
      </c>
      <c r="G1316" s="21">
        <v>45092</v>
      </c>
      <c r="H1316" s="22" t="s">
        <v>1796</v>
      </c>
      <c r="I1316" s="23">
        <v>39</v>
      </c>
      <c r="J1316" s="30">
        <v>720</v>
      </c>
      <c r="K1316" s="25">
        <f t="shared" si="20"/>
        <v>28080</v>
      </c>
    </row>
    <row r="1317" spans="1:11" s="26" customFormat="1" ht="21" x14ac:dyDescent="0.35">
      <c r="A1317" s="16" t="s">
        <v>1652</v>
      </c>
      <c r="B1317" s="20" t="s">
        <v>1224</v>
      </c>
      <c r="C1317" s="18">
        <v>202901</v>
      </c>
      <c r="D1317" s="19">
        <v>202901</v>
      </c>
      <c r="E1317" s="20" t="s">
        <v>1744</v>
      </c>
      <c r="F1317" s="20" t="s">
        <v>1789</v>
      </c>
      <c r="G1317" s="21">
        <v>45092</v>
      </c>
      <c r="H1317" s="22" t="s">
        <v>1796</v>
      </c>
      <c r="I1317" s="23">
        <v>22</v>
      </c>
      <c r="J1317" s="30">
        <v>720</v>
      </c>
      <c r="K1317" s="25">
        <f t="shared" si="20"/>
        <v>15840</v>
      </c>
    </row>
    <row r="1318" spans="1:11" s="26" customFormat="1" ht="21" x14ac:dyDescent="0.35">
      <c r="A1318" s="16" t="s">
        <v>1653</v>
      </c>
      <c r="B1318" s="20" t="s">
        <v>1224</v>
      </c>
      <c r="C1318" s="18">
        <v>202902</v>
      </c>
      <c r="D1318" s="19">
        <v>202902</v>
      </c>
      <c r="E1318" s="20" t="s">
        <v>1744</v>
      </c>
      <c r="F1318" s="20" t="s">
        <v>1789</v>
      </c>
      <c r="G1318" s="21">
        <v>45092</v>
      </c>
      <c r="H1318" s="22" t="s">
        <v>1796</v>
      </c>
      <c r="I1318" s="23">
        <v>2</v>
      </c>
      <c r="J1318" s="30">
        <v>720</v>
      </c>
      <c r="K1318" s="25">
        <f t="shared" si="20"/>
        <v>1440</v>
      </c>
    </row>
    <row r="1319" spans="1:11" s="26" customFormat="1" ht="21" x14ac:dyDescent="0.35">
      <c r="A1319" s="16" t="s">
        <v>1654</v>
      </c>
      <c r="B1319" s="20" t="s">
        <v>1224</v>
      </c>
      <c r="C1319" s="18">
        <v>202897</v>
      </c>
      <c r="D1319" s="19">
        <v>202897</v>
      </c>
      <c r="E1319" s="20" t="s">
        <v>1744</v>
      </c>
      <c r="F1319" s="20" t="s">
        <v>1789</v>
      </c>
      <c r="G1319" s="21">
        <v>45092</v>
      </c>
      <c r="H1319" s="22" t="s">
        <v>1796</v>
      </c>
      <c r="I1319" s="23">
        <v>5</v>
      </c>
      <c r="J1319" s="30">
        <v>1137</v>
      </c>
      <c r="K1319" s="25">
        <f t="shared" si="20"/>
        <v>5685</v>
      </c>
    </row>
    <row r="1320" spans="1:11" s="26" customFormat="1" ht="21" x14ac:dyDescent="0.35">
      <c r="A1320" s="16" t="s">
        <v>1655</v>
      </c>
      <c r="B1320" s="20" t="s">
        <v>1224</v>
      </c>
      <c r="C1320" s="18">
        <v>202897</v>
      </c>
      <c r="D1320" s="19">
        <v>202897</v>
      </c>
      <c r="E1320" s="20" t="s">
        <v>1744</v>
      </c>
      <c r="F1320" s="20" t="s">
        <v>1789</v>
      </c>
      <c r="G1320" s="21">
        <v>45092</v>
      </c>
      <c r="H1320" s="22" t="s">
        <v>1796</v>
      </c>
      <c r="I1320" s="23">
        <v>15</v>
      </c>
      <c r="J1320" s="30">
        <v>1137</v>
      </c>
      <c r="K1320" s="25">
        <f t="shared" si="20"/>
        <v>17055</v>
      </c>
    </row>
    <row r="1321" spans="1:11" s="26" customFormat="1" ht="21" x14ac:dyDescent="0.35">
      <c r="A1321" s="16" t="s">
        <v>1656</v>
      </c>
      <c r="B1321" s="20" t="s">
        <v>1224</v>
      </c>
      <c r="C1321" s="16">
        <v>202897</v>
      </c>
      <c r="D1321" s="19">
        <v>202897</v>
      </c>
      <c r="E1321" s="20" t="s">
        <v>1744</v>
      </c>
      <c r="F1321" s="20" t="s">
        <v>1789</v>
      </c>
      <c r="G1321" s="21">
        <v>45092</v>
      </c>
      <c r="H1321" s="22" t="s">
        <v>1796</v>
      </c>
      <c r="I1321" s="23">
        <v>7</v>
      </c>
      <c r="J1321" s="30">
        <v>1137</v>
      </c>
      <c r="K1321" s="25">
        <f t="shared" si="20"/>
        <v>7959</v>
      </c>
    </row>
    <row r="1322" spans="1:11" s="26" customFormat="1" ht="21" x14ac:dyDescent="0.35">
      <c r="A1322" s="16" t="s">
        <v>1657</v>
      </c>
      <c r="B1322" s="20" t="s">
        <v>1224</v>
      </c>
      <c r="C1322" s="16">
        <v>202897</v>
      </c>
      <c r="D1322" s="19">
        <v>202897</v>
      </c>
      <c r="E1322" s="20" t="s">
        <v>1744</v>
      </c>
      <c r="F1322" s="20" t="s">
        <v>1789</v>
      </c>
      <c r="G1322" s="21">
        <v>45092</v>
      </c>
      <c r="H1322" s="22" t="s">
        <v>1796</v>
      </c>
      <c r="I1322" s="23">
        <v>21</v>
      </c>
      <c r="J1322" s="30">
        <v>1137</v>
      </c>
      <c r="K1322" s="25">
        <f t="shared" si="20"/>
        <v>23877</v>
      </c>
    </row>
    <row r="1323" spans="1:11" s="26" customFormat="1" ht="21" x14ac:dyDescent="0.35">
      <c r="A1323" s="16" t="s">
        <v>1658</v>
      </c>
      <c r="B1323" s="20" t="s">
        <v>1224</v>
      </c>
      <c r="C1323" s="16">
        <v>202897</v>
      </c>
      <c r="D1323" s="19">
        <v>202897</v>
      </c>
      <c r="E1323" s="20" t="s">
        <v>1744</v>
      </c>
      <c r="F1323" s="20" t="s">
        <v>1789</v>
      </c>
      <c r="G1323" s="21">
        <v>45092</v>
      </c>
      <c r="H1323" s="22" t="s">
        <v>1796</v>
      </c>
      <c r="I1323" s="23">
        <v>6</v>
      </c>
      <c r="J1323" s="30">
        <v>1137</v>
      </c>
      <c r="K1323" s="25">
        <f t="shared" si="20"/>
        <v>6822</v>
      </c>
    </row>
    <row r="1324" spans="1:11" s="26" customFormat="1" ht="21" x14ac:dyDescent="0.35">
      <c r="A1324" s="16" t="s">
        <v>1659</v>
      </c>
      <c r="B1324" s="20" t="s">
        <v>1224</v>
      </c>
      <c r="C1324" s="16">
        <v>202897</v>
      </c>
      <c r="D1324" s="19">
        <v>202897</v>
      </c>
      <c r="E1324" s="20" t="s">
        <v>1744</v>
      </c>
      <c r="F1324" s="20" t="s">
        <v>1789</v>
      </c>
      <c r="G1324" s="21">
        <v>45092</v>
      </c>
      <c r="H1324" s="22" t="s">
        <v>1796</v>
      </c>
      <c r="I1324" s="23">
        <v>49</v>
      </c>
      <c r="J1324" s="30">
        <v>3500</v>
      </c>
      <c r="K1324" s="25">
        <f t="shared" si="20"/>
        <v>171500</v>
      </c>
    </row>
    <row r="1325" spans="1:11" s="26" customFormat="1" ht="21" x14ac:dyDescent="0.35">
      <c r="A1325" s="16" t="s">
        <v>1660</v>
      </c>
      <c r="B1325" s="20" t="s">
        <v>1224</v>
      </c>
      <c r="C1325" s="16">
        <v>202897</v>
      </c>
      <c r="D1325" s="19">
        <v>202897</v>
      </c>
      <c r="E1325" s="20" t="s">
        <v>1744</v>
      </c>
      <c r="F1325" s="20" t="s">
        <v>1789</v>
      </c>
      <c r="G1325" s="21">
        <v>45092</v>
      </c>
      <c r="H1325" s="22" t="s">
        <v>1796</v>
      </c>
      <c r="I1325" s="23">
        <v>8</v>
      </c>
      <c r="J1325" s="30">
        <v>1137</v>
      </c>
      <c r="K1325" s="25">
        <f t="shared" si="20"/>
        <v>9096</v>
      </c>
    </row>
    <row r="1326" spans="1:11" s="26" customFormat="1" ht="21" x14ac:dyDescent="0.35">
      <c r="A1326" s="16" t="s">
        <v>1661</v>
      </c>
      <c r="B1326" s="20" t="s">
        <v>1224</v>
      </c>
      <c r="C1326" s="16">
        <v>202898</v>
      </c>
      <c r="D1326" s="19">
        <v>202898</v>
      </c>
      <c r="E1326" s="20" t="s">
        <v>1744</v>
      </c>
      <c r="F1326" s="20" t="s">
        <v>1789</v>
      </c>
      <c r="G1326" s="21">
        <v>45092</v>
      </c>
      <c r="H1326" s="22" t="s">
        <v>1796</v>
      </c>
      <c r="I1326" s="23">
        <v>73</v>
      </c>
      <c r="J1326" s="30">
        <v>6500</v>
      </c>
      <c r="K1326" s="25">
        <f t="shared" si="20"/>
        <v>474500</v>
      </c>
    </row>
    <row r="1327" spans="1:11" s="26" customFormat="1" ht="21" x14ac:dyDescent="0.35">
      <c r="A1327" s="16" t="s">
        <v>1662</v>
      </c>
      <c r="B1327" s="20" t="s">
        <v>1224</v>
      </c>
      <c r="C1327" s="18">
        <v>202898</v>
      </c>
      <c r="D1327" s="19">
        <v>202898</v>
      </c>
      <c r="E1327" s="20" t="s">
        <v>1744</v>
      </c>
      <c r="F1327" s="20" t="s">
        <v>1789</v>
      </c>
      <c r="G1327" s="21">
        <v>45092</v>
      </c>
      <c r="H1327" s="22" t="s">
        <v>1796</v>
      </c>
      <c r="I1327" s="23">
        <v>7</v>
      </c>
      <c r="J1327" s="30">
        <v>1137</v>
      </c>
      <c r="K1327" s="25">
        <f t="shared" si="20"/>
        <v>7959</v>
      </c>
    </row>
    <row r="1328" spans="1:11" s="26" customFormat="1" ht="21" x14ac:dyDescent="0.35">
      <c r="A1328" s="16" t="s">
        <v>1663</v>
      </c>
      <c r="B1328" s="20" t="s">
        <v>1224</v>
      </c>
      <c r="C1328" s="16">
        <v>202898</v>
      </c>
      <c r="D1328" s="19">
        <v>202898</v>
      </c>
      <c r="E1328" s="20" t="s">
        <v>1744</v>
      </c>
      <c r="F1328" s="20" t="s">
        <v>1789</v>
      </c>
      <c r="G1328" s="21">
        <v>45092</v>
      </c>
      <c r="H1328" s="22" t="s">
        <v>1796</v>
      </c>
      <c r="I1328" s="23">
        <v>7</v>
      </c>
      <c r="J1328" s="30">
        <v>1137</v>
      </c>
      <c r="K1328" s="25">
        <f t="shared" si="20"/>
        <v>7959</v>
      </c>
    </row>
    <row r="1329" spans="1:11" s="26" customFormat="1" ht="21" x14ac:dyDescent="0.35">
      <c r="A1329" s="16" t="s">
        <v>1664</v>
      </c>
      <c r="B1329" s="20" t="s">
        <v>1224</v>
      </c>
      <c r="C1329" s="18">
        <v>202897</v>
      </c>
      <c r="D1329" s="19">
        <v>202897</v>
      </c>
      <c r="E1329" s="20" t="s">
        <v>1744</v>
      </c>
      <c r="F1329" s="20" t="s">
        <v>1789</v>
      </c>
      <c r="G1329" s="21">
        <v>45092</v>
      </c>
      <c r="H1329" s="22" t="s">
        <v>1796</v>
      </c>
      <c r="I1329" s="23">
        <v>6</v>
      </c>
      <c r="J1329" s="30">
        <v>1137</v>
      </c>
      <c r="K1329" s="25">
        <f t="shared" si="20"/>
        <v>6822</v>
      </c>
    </row>
    <row r="1330" spans="1:11" s="26" customFormat="1" ht="21" x14ac:dyDescent="0.35">
      <c r="A1330" s="16" t="s">
        <v>1665</v>
      </c>
      <c r="B1330" s="20" t="s">
        <v>1224</v>
      </c>
      <c r="C1330" s="18">
        <v>202897</v>
      </c>
      <c r="D1330" s="19">
        <v>202897</v>
      </c>
      <c r="E1330" s="20" t="s">
        <v>1744</v>
      </c>
      <c r="F1330" s="20" t="s">
        <v>1789</v>
      </c>
      <c r="G1330" s="21">
        <v>45092</v>
      </c>
      <c r="H1330" s="22" t="s">
        <v>1796</v>
      </c>
      <c r="I1330" s="23">
        <v>3</v>
      </c>
      <c r="J1330" s="30">
        <v>1137</v>
      </c>
      <c r="K1330" s="25">
        <f t="shared" si="20"/>
        <v>3411</v>
      </c>
    </row>
    <row r="1331" spans="1:11" s="26" customFormat="1" ht="21" x14ac:dyDescent="0.35">
      <c r="A1331" s="16" t="s">
        <v>1666</v>
      </c>
      <c r="B1331" s="20" t="s">
        <v>1231</v>
      </c>
      <c r="C1331" s="18">
        <v>151609</v>
      </c>
      <c r="D1331" s="19">
        <v>47543</v>
      </c>
      <c r="E1331" s="20" t="s">
        <v>1744</v>
      </c>
      <c r="F1331" s="20" t="s">
        <v>1231</v>
      </c>
      <c r="G1331" s="21">
        <v>45092</v>
      </c>
      <c r="H1331" s="22" t="s">
        <v>1797</v>
      </c>
      <c r="I1331" s="23">
        <v>500</v>
      </c>
      <c r="J1331" s="30">
        <v>450</v>
      </c>
      <c r="K1331" s="25">
        <f t="shared" si="20"/>
        <v>225000</v>
      </c>
    </row>
    <row r="1332" spans="1:11" s="26" customFormat="1" ht="21" x14ac:dyDescent="0.35">
      <c r="A1332" s="16" t="s">
        <v>1667</v>
      </c>
      <c r="B1332" s="20" t="s">
        <v>1231</v>
      </c>
      <c r="C1332" s="18" t="s">
        <v>1229</v>
      </c>
      <c r="D1332" s="19">
        <v>47633</v>
      </c>
      <c r="E1332" s="20" t="s">
        <v>1744</v>
      </c>
      <c r="F1332" s="20" t="s">
        <v>1231</v>
      </c>
      <c r="G1332" s="21">
        <v>45092</v>
      </c>
      <c r="H1332" s="22" t="s">
        <v>1797</v>
      </c>
      <c r="I1332" s="23">
        <v>10</v>
      </c>
      <c r="J1332" s="30">
        <v>2000</v>
      </c>
      <c r="K1332" s="25">
        <f t="shared" si="20"/>
        <v>20000</v>
      </c>
    </row>
    <row r="1333" spans="1:11" s="26" customFormat="1" ht="21" x14ac:dyDescent="0.35">
      <c r="A1333" s="16" t="s">
        <v>1668</v>
      </c>
      <c r="B1333" s="20" t="s">
        <v>1224</v>
      </c>
      <c r="C1333" s="18">
        <v>202897</v>
      </c>
      <c r="D1333" s="19">
        <v>202897</v>
      </c>
      <c r="E1333" s="20" t="s">
        <v>1744</v>
      </c>
      <c r="F1333" s="20" t="s">
        <v>1789</v>
      </c>
      <c r="G1333" s="21">
        <v>45092</v>
      </c>
      <c r="H1333" s="22" t="s">
        <v>1796</v>
      </c>
      <c r="I1333" s="23">
        <v>5</v>
      </c>
      <c r="J1333" s="30">
        <v>2200</v>
      </c>
      <c r="K1333" s="25">
        <f t="shared" si="20"/>
        <v>11000</v>
      </c>
    </row>
    <row r="1334" spans="1:11" s="26" customFormat="1" ht="21" x14ac:dyDescent="0.35">
      <c r="A1334" s="16" t="s">
        <v>1669</v>
      </c>
      <c r="B1334" s="20" t="s">
        <v>1224</v>
      </c>
      <c r="C1334" s="16">
        <v>202897</v>
      </c>
      <c r="D1334" s="19">
        <v>202897</v>
      </c>
      <c r="E1334" s="20" t="s">
        <v>1744</v>
      </c>
      <c r="F1334" s="20" t="s">
        <v>1789</v>
      </c>
      <c r="G1334" s="21">
        <v>45092</v>
      </c>
      <c r="H1334" s="22" t="s">
        <v>1796</v>
      </c>
      <c r="I1334" s="23">
        <v>4</v>
      </c>
      <c r="J1334" s="30">
        <v>2200</v>
      </c>
      <c r="K1334" s="25">
        <f t="shared" si="20"/>
        <v>8800</v>
      </c>
    </row>
    <row r="1335" spans="1:11" s="26" customFormat="1" ht="21" x14ac:dyDescent="0.35">
      <c r="A1335" s="16" t="s">
        <v>1670</v>
      </c>
      <c r="B1335" s="20" t="s">
        <v>1224</v>
      </c>
      <c r="C1335" s="18">
        <v>202897</v>
      </c>
      <c r="D1335" s="19">
        <v>202897</v>
      </c>
      <c r="E1335" s="20" t="s">
        <v>1744</v>
      </c>
      <c r="F1335" s="20" t="s">
        <v>1789</v>
      </c>
      <c r="G1335" s="21">
        <v>45092</v>
      </c>
      <c r="H1335" s="22" t="s">
        <v>1796</v>
      </c>
      <c r="I1335" s="23">
        <v>6</v>
      </c>
      <c r="J1335" s="30">
        <v>2200</v>
      </c>
      <c r="K1335" s="25">
        <f t="shared" si="20"/>
        <v>13200</v>
      </c>
    </row>
    <row r="1336" spans="1:11" s="26" customFormat="1" ht="21" x14ac:dyDescent="0.35">
      <c r="A1336" s="16" t="s">
        <v>1671</v>
      </c>
      <c r="B1336" s="20" t="s">
        <v>1224</v>
      </c>
      <c r="C1336" s="18">
        <v>202897</v>
      </c>
      <c r="D1336" s="19">
        <v>202897</v>
      </c>
      <c r="E1336" s="20" t="s">
        <v>1744</v>
      </c>
      <c r="F1336" s="20" t="s">
        <v>1789</v>
      </c>
      <c r="G1336" s="21">
        <v>45092</v>
      </c>
      <c r="H1336" s="22" t="s">
        <v>1796</v>
      </c>
      <c r="I1336" s="23">
        <v>3</v>
      </c>
      <c r="J1336" s="30">
        <v>2200</v>
      </c>
      <c r="K1336" s="25">
        <f t="shared" si="20"/>
        <v>6600</v>
      </c>
    </row>
    <row r="1337" spans="1:11" s="26" customFormat="1" ht="21" x14ac:dyDescent="0.35">
      <c r="A1337" s="16" t="s">
        <v>1672</v>
      </c>
      <c r="B1337" s="20" t="s">
        <v>1224</v>
      </c>
      <c r="C1337" s="18">
        <v>202897</v>
      </c>
      <c r="D1337" s="19">
        <v>202897</v>
      </c>
      <c r="E1337" s="20" t="s">
        <v>1744</v>
      </c>
      <c r="F1337" s="20" t="s">
        <v>1789</v>
      </c>
      <c r="G1337" s="21">
        <v>45092</v>
      </c>
      <c r="H1337" s="22" t="s">
        <v>1796</v>
      </c>
      <c r="I1337" s="23">
        <v>4</v>
      </c>
      <c r="J1337" s="30">
        <v>2200</v>
      </c>
      <c r="K1337" s="25">
        <f t="shared" si="20"/>
        <v>8800</v>
      </c>
    </row>
    <row r="1338" spans="1:11" s="26" customFormat="1" ht="21" x14ac:dyDescent="0.35">
      <c r="A1338" s="16" t="s">
        <v>1673</v>
      </c>
      <c r="B1338" s="20" t="s">
        <v>1224</v>
      </c>
      <c r="C1338" s="18">
        <v>202897</v>
      </c>
      <c r="D1338" s="19">
        <v>202897</v>
      </c>
      <c r="E1338" s="20" t="s">
        <v>1744</v>
      </c>
      <c r="F1338" s="20" t="s">
        <v>1789</v>
      </c>
      <c r="G1338" s="21">
        <v>45092</v>
      </c>
      <c r="H1338" s="22" t="s">
        <v>1796</v>
      </c>
      <c r="I1338" s="23">
        <v>1</v>
      </c>
      <c r="J1338" s="30">
        <v>2200</v>
      </c>
      <c r="K1338" s="25">
        <f t="shared" si="20"/>
        <v>2200</v>
      </c>
    </row>
    <row r="1339" spans="1:11" s="26" customFormat="1" ht="21" x14ac:dyDescent="0.35">
      <c r="A1339" s="16" t="s">
        <v>1674</v>
      </c>
      <c r="B1339" s="20" t="s">
        <v>1224</v>
      </c>
      <c r="C1339" s="18">
        <v>202897</v>
      </c>
      <c r="D1339" s="19">
        <v>202897</v>
      </c>
      <c r="E1339" s="20" t="s">
        <v>1744</v>
      </c>
      <c r="F1339" s="20" t="s">
        <v>1789</v>
      </c>
      <c r="G1339" s="21">
        <v>45092</v>
      </c>
      <c r="H1339" s="22" t="s">
        <v>1796</v>
      </c>
      <c r="I1339" s="23">
        <v>1</v>
      </c>
      <c r="J1339" s="30">
        <v>2200</v>
      </c>
      <c r="K1339" s="25">
        <f t="shared" si="20"/>
        <v>2200</v>
      </c>
    </row>
    <row r="1340" spans="1:11" s="26" customFormat="1" ht="21" x14ac:dyDescent="0.35">
      <c r="A1340" s="16" t="s">
        <v>1675</v>
      </c>
      <c r="B1340" s="20" t="s">
        <v>1224</v>
      </c>
      <c r="C1340" s="18">
        <v>202897</v>
      </c>
      <c r="D1340" s="19">
        <v>202897</v>
      </c>
      <c r="E1340" s="20" t="s">
        <v>1744</v>
      </c>
      <c r="F1340" s="20" t="s">
        <v>1789</v>
      </c>
      <c r="G1340" s="21">
        <v>45092</v>
      </c>
      <c r="H1340" s="22" t="s">
        <v>1796</v>
      </c>
      <c r="I1340" s="23">
        <v>1</v>
      </c>
      <c r="J1340" s="30">
        <v>2200</v>
      </c>
      <c r="K1340" s="25">
        <f t="shared" si="20"/>
        <v>2200</v>
      </c>
    </row>
    <row r="1341" spans="1:11" s="26" customFormat="1" ht="21" x14ac:dyDescent="0.35">
      <c r="A1341" s="16" t="s">
        <v>1676</v>
      </c>
      <c r="B1341" s="20" t="s">
        <v>1224</v>
      </c>
      <c r="C1341" s="18">
        <v>202897</v>
      </c>
      <c r="D1341" s="19">
        <v>202897</v>
      </c>
      <c r="E1341" s="20" t="s">
        <v>1744</v>
      </c>
      <c r="F1341" s="20" t="s">
        <v>1789</v>
      </c>
      <c r="G1341" s="21">
        <v>45092</v>
      </c>
      <c r="H1341" s="22" t="s">
        <v>1796</v>
      </c>
      <c r="I1341" s="23">
        <v>1</v>
      </c>
      <c r="J1341" s="30">
        <v>2200</v>
      </c>
      <c r="K1341" s="25">
        <f t="shared" si="20"/>
        <v>2200</v>
      </c>
    </row>
    <row r="1342" spans="1:11" s="26" customFormat="1" ht="21" x14ac:dyDescent="0.35">
      <c r="A1342" s="16" t="s">
        <v>1677</v>
      </c>
      <c r="B1342" s="20" t="s">
        <v>1224</v>
      </c>
      <c r="C1342" s="18">
        <v>202897</v>
      </c>
      <c r="D1342" s="19">
        <v>202897</v>
      </c>
      <c r="E1342" s="20" t="s">
        <v>1744</v>
      </c>
      <c r="F1342" s="20" t="s">
        <v>1789</v>
      </c>
      <c r="G1342" s="21">
        <v>45092</v>
      </c>
      <c r="H1342" s="22" t="s">
        <v>1796</v>
      </c>
      <c r="I1342" s="23">
        <v>2</v>
      </c>
      <c r="J1342" s="30">
        <v>2200</v>
      </c>
      <c r="K1342" s="25">
        <f t="shared" si="20"/>
        <v>4400</v>
      </c>
    </row>
    <row r="1343" spans="1:11" s="26" customFormat="1" ht="21" x14ac:dyDescent="0.35">
      <c r="A1343" s="16" t="s">
        <v>1678</v>
      </c>
      <c r="B1343" s="20" t="s">
        <v>1224</v>
      </c>
      <c r="C1343" s="18">
        <v>202897</v>
      </c>
      <c r="D1343" s="19">
        <v>202897</v>
      </c>
      <c r="E1343" s="20" t="s">
        <v>1744</v>
      </c>
      <c r="F1343" s="20" t="s">
        <v>1789</v>
      </c>
      <c r="G1343" s="21">
        <v>45092</v>
      </c>
      <c r="H1343" s="22" t="s">
        <v>1796</v>
      </c>
      <c r="I1343" s="23">
        <v>5</v>
      </c>
      <c r="J1343" s="30">
        <v>2200</v>
      </c>
      <c r="K1343" s="25">
        <f t="shared" si="20"/>
        <v>11000</v>
      </c>
    </row>
    <row r="1344" spans="1:11" s="26" customFormat="1" ht="21" x14ac:dyDescent="0.35">
      <c r="A1344" s="16" t="s">
        <v>1679</v>
      </c>
      <c r="B1344" s="20" t="s">
        <v>1231</v>
      </c>
      <c r="C1344" s="18">
        <v>202897</v>
      </c>
      <c r="D1344" s="19">
        <v>202897</v>
      </c>
      <c r="E1344" s="20" t="s">
        <v>1744</v>
      </c>
      <c r="F1344" s="20" t="s">
        <v>1789</v>
      </c>
      <c r="G1344" s="21">
        <v>45092</v>
      </c>
      <c r="H1344" s="22" t="s">
        <v>1797</v>
      </c>
      <c r="I1344" s="23">
        <v>4</v>
      </c>
      <c r="J1344" s="30">
        <v>25008</v>
      </c>
      <c r="K1344" s="25">
        <f t="shared" si="20"/>
        <v>100032</v>
      </c>
    </row>
    <row r="1345" spans="1:11" s="26" customFormat="1" ht="21" x14ac:dyDescent="0.35">
      <c r="A1345" s="16" t="s">
        <v>1680</v>
      </c>
      <c r="B1345" s="20" t="s">
        <v>1231</v>
      </c>
      <c r="C1345" s="18">
        <v>202897</v>
      </c>
      <c r="D1345" s="19">
        <v>202897</v>
      </c>
      <c r="E1345" s="20" t="s">
        <v>1744</v>
      </c>
      <c r="F1345" s="20" t="s">
        <v>1789</v>
      </c>
      <c r="G1345" s="21">
        <v>45092</v>
      </c>
      <c r="H1345" s="22" t="s">
        <v>1797</v>
      </c>
      <c r="I1345" s="23">
        <v>12</v>
      </c>
      <c r="J1345" s="30">
        <v>25008</v>
      </c>
      <c r="K1345" s="25">
        <f t="shared" si="20"/>
        <v>300096</v>
      </c>
    </row>
    <row r="1346" spans="1:11" s="26" customFormat="1" ht="21" x14ac:dyDescent="0.35">
      <c r="A1346" s="16" t="s">
        <v>1681</v>
      </c>
      <c r="B1346" s="20" t="s">
        <v>1231</v>
      </c>
      <c r="C1346" s="16">
        <v>202897</v>
      </c>
      <c r="D1346" s="19">
        <v>202897</v>
      </c>
      <c r="E1346" s="20" t="s">
        <v>1744</v>
      </c>
      <c r="F1346" s="20" t="s">
        <v>1789</v>
      </c>
      <c r="G1346" s="21">
        <v>45092</v>
      </c>
      <c r="H1346" s="22" t="s">
        <v>1797</v>
      </c>
      <c r="I1346" s="23">
        <v>2</v>
      </c>
      <c r="J1346" s="30">
        <v>25008</v>
      </c>
      <c r="K1346" s="25">
        <f t="shared" si="20"/>
        <v>50016</v>
      </c>
    </row>
    <row r="1347" spans="1:11" s="26" customFormat="1" ht="21" x14ac:dyDescent="0.35">
      <c r="A1347" s="16" t="s">
        <v>1681</v>
      </c>
      <c r="B1347" s="20" t="s">
        <v>1231</v>
      </c>
      <c r="C1347" s="16">
        <v>202897</v>
      </c>
      <c r="D1347" s="19">
        <v>202897</v>
      </c>
      <c r="E1347" s="20" t="s">
        <v>1744</v>
      </c>
      <c r="F1347" s="20" t="s">
        <v>1789</v>
      </c>
      <c r="G1347" s="21">
        <v>45092</v>
      </c>
      <c r="H1347" s="22" t="s">
        <v>1797</v>
      </c>
      <c r="I1347" s="23">
        <v>4</v>
      </c>
      <c r="J1347" s="30">
        <v>25008</v>
      </c>
      <c r="K1347" s="25">
        <f t="shared" si="20"/>
        <v>100032</v>
      </c>
    </row>
    <row r="1348" spans="1:11" s="26" customFormat="1" ht="21" x14ac:dyDescent="0.35">
      <c r="A1348" s="16" t="s">
        <v>1682</v>
      </c>
      <c r="B1348" s="20" t="s">
        <v>1231</v>
      </c>
      <c r="C1348" s="16">
        <v>202897</v>
      </c>
      <c r="D1348" s="19">
        <v>202897</v>
      </c>
      <c r="E1348" s="20" t="s">
        <v>1744</v>
      </c>
      <c r="F1348" s="20" t="s">
        <v>1789</v>
      </c>
      <c r="G1348" s="21">
        <v>45092</v>
      </c>
      <c r="H1348" s="22" t="s">
        <v>1797</v>
      </c>
      <c r="I1348" s="23">
        <v>10</v>
      </c>
      <c r="J1348" s="30">
        <v>25008</v>
      </c>
      <c r="K1348" s="25">
        <f t="shared" si="20"/>
        <v>250080</v>
      </c>
    </row>
    <row r="1349" spans="1:11" s="26" customFormat="1" ht="21" x14ac:dyDescent="0.35">
      <c r="A1349" s="16" t="s">
        <v>1683</v>
      </c>
      <c r="B1349" s="20" t="s">
        <v>1231</v>
      </c>
      <c r="C1349" s="16">
        <v>202897</v>
      </c>
      <c r="D1349" s="19">
        <v>202897</v>
      </c>
      <c r="E1349" s="20" t="s">
        <v>1744</v>
      </c>
      <c r="F1349" s="20" t="s">
        <v>1789</v>
      </c>
      <c r="G1349" s="21">
        <v>45092</v>
      </c>
      <c r="H1349" s="22" t="s">
        <v>1797</v>
      </c>
      <c r="I1349" s="23">
        <v>4</v>
      </c>
      <c r="J1349" s="30">
        <v>25008</v>
      </c>
      <c r="K1349" s="25">
        <f t="shared" ref="K1349:K1393" si="21">J1349*I1349</f>
        <v>100032</v>
      </c>
    </row>
    <row r="1350" spans="1:11" s="26" customFormat="1" ht="21" x14ac:dyDescent="0.35">
      <c r="A1350" s="16" t="s">
        <v>1684</v>
      </c>
      <c r="B1350" s="20" t="s">
        <v>1231</v>
      </c>
      <c r="C1350" s="16">
        <v>202897</v>
      </c>
      <c r="D1350" s="19">
        <v>202897</v>
      </c>
      <c r="E1350" s="20" t="s">
        <v>1744</v>
      </c>
      <c r="F1350" s="20" t="s">
        <v>1789</v>
      </c>
      <c r="G1350" s="21">
        <v>45092</v>
      </c>
      <c r="H1350" s="22" t="s">
        <v>1797</v>
      </c>
      <c r="I1350" s="23">
        <v>6</v>
      </c>
      <c r="J1350" s="30">
        <v>25008</v>
      </c>
      <c r="K1350" s="25">
        <f t="shared" si="21"/>
        <v>150048</v>
      </c>
    </row>
    <row r="1351" spans="1:11" s="26" customFormat="1" ht="21" x14ac:dyDescent="0.35">
      <c r="A1351" s="16" t="s">
        <v>1685</v>
      </c>
      <c r="B1351" s="20" t="s">
        <v>1224</v>
      </c>
      <c r="C1351" s="16">
        <v>202897</v>
      </c>
      <c r="D1351" s="19">
        <v>202897</v>
      </c>
      <c r="E1351" s="20" t="s">
        <v>1744</v>
      </c>
      <c r="F1351" s="20" t="s">
        <v>1789</v>
      </c>
      <c r="G1351" s="21">
        <v>45092</v>
      </c>
      <c r="H1351" s="22" t="s">
        <v>1796</v>
      </c>
      <c r="I1351" s="23">
        <v>7</v>
      </c>
      <c r="J1351" s="30">
        <v>18865</v>
      </c>
      <c r="K1351" s="25">
        <f t="shared" si="21"/>
        <v>132055</v>
      </c>
    </row>
    <row r="1352" spans="1:11" s="26" customFormat="1" ht="21" x14ac:dyDescent="0.35">
      <c r="A1352" s="16" t="s">
        <v>1686</v>
      </c>
      <c r="B1352" s="20" t="s">
        <v>1224</v>
      </c>
      <c r="C1352" s="16">
        <v>202897</v>
      </c>
      <c r="D1352" s="19">
        <v>202897</v>
      </c>
      <c r="E1352" s="20" t="s">
        <v>1744</v>
      </c>
      <c r="F1352" s="20" t="s">
        <v>1789</v>
      </c>
      <c r="G1352" s="21">
        <v>45092</v>
      </c>
      <c r="H1352" s="22" t="s">
        <v>1796</v>
      </c>
      <c r="I1352" s="23">
        <v>12</v>
      </c>
      <c r="J1352" s="30">
        <v>605</v>
      </c>
      <c r="K1352" s="25">
        <f t="shared" si="21"/>
        <v>7260</v>
      </c>
    </row>
    <row r="1353" spans="1:11" s="26" customFormat="1" ht="21" x14ac:dyDescent="0.35">
      <c r="A1353" s="16" t="s">
        <v>1687</v>
      </c>
      <c r="B1353" s="20" t="s">
        <v>1224</v>
      </c>
      <c r="C1353" s="16">
        <v>202897</v>
      </c>
      <c r="D1353" s="19">
        <v>202897</v>
      </c>
      <c r="E1353" s="20" t="s">
        <v>1744</v>
      </c>
      <c r="F1353" s="20" t="s">
        <v>1789</v>
      </c>
      <c r="G1353" s="21">
        <v>45092</v>
      </c>
      <c r="H1353" s="22" t="s">
        <v>1796</v>
      </c>
      <c r="I1353" s="23">
        <v>10</v>
      </c>
      <c r="J1353" s="30">
        <v>900</v>
      </c>
      <c r="K1353" s="25">
        <f t="shared" si="21"/>
        <v>9000</v>
      </c>
    </row>
    <row r="1354" spans="1:11" s="26" customFormat="1" ht="21" x14ac:dyDescent="0.35">
      <c r="A1354" s="16" t="s">
        <v>1688</v>
      </c>
      <c r="B1354" s="20" t="s">
        <v>1224</v>
      </c>
      <c r="C1354" s="16">
        <v>202897</v>
      </c>
      <c r="D1354" s="19">
        <v>202897</v>
      </c>
      <c r="E1354" s="20" t="s">
        <v>1744</v>
      </c>
      <c r="F1354" s="20" t="s">
        <v>1789</v>
      </c>
      <c r="G1354" s="21">
        <v>45092</v>
      </c>
      <c r="H1354" s="22" t="s">
        <v>1796</v>
      </c>
      <c r="I1354" s="23">
        <v>14</v>
      </c>
      <c r="J1354" s="30">
        <v>15950</v>
      </c>
      <c r="K1354" s="25">
        <f t="shared" si="21"/>
        <v>223300</v>
      </c>
    </row>
    <row r="1355" spans="1:11" s="26" customFormat="1" ht="21" x14ac:dyDescent="0.35">
      <c r="A1355" s="16" t="s">
        <v>1689</v>
      </c>
      <c r="B1355" s="20" t="s">
        <v>1224</v>
      </c>
      <c r="C1355" s="16">
        <v>202897</v>
      </c>
      <c r="D1355" s="19">
        <v>202897</v>
      </c>
      <c r="E1355" s="20" t="s">
        <v>1744</v>
      </c>
      <c r="F1355" s="20" t="s">
        <v>1789</v>
      </c>
      <c r="G1355" s="21">
        <v>45092</v>
      </c>
      <c r="H1355" s="22" t="s">
        <v>1796</v>
      </c>
      <c r="I1355" s="23">
        <v>14</v>
      </c>
      <c r="J1355" s="30">
        <v>1200</v>
      </c>
      <c r="K1355" s="25">
        <f t="shared" si="21"/>
        <v>16800</v>
      </c>
    </row>
    <row r="1356" spans="1:11" s="26" customFormat="1" ht="21" x14ac:dyDescent="0.35">
      <c r="A1356" s="16" t="s">
        <v>1690</v>
      </c>
      <c r="B1356" s="20" t="s">
        <v>1224</v>
      </c>
      <c r="C1356" s="16">
        <v>202897</v>
      </c>
      <c r="D1356" s="19">
        <v>202897</v>
      </c>
      <c r="E1356" s="20" t="s">
        <v>1744</v>
      </c>
      <c r="F1356" s="20" t="s">
        <v>1789</v>
      </c>
      <c r="G1356" s="21">
        <v>45092</v>
      </c>
      <c r="H1356" s="22" t="s">
        <v>1796</v>
      </c>
      <c r="I1356" s="23">
        <v>14</v>
      </c>
      <c r="J1356" s="30">
        <v>900</v>
      </c>
      <c r="K1356" s="25">
        <f t="shared" si="21"/>
        <v>12600</v>
      </c>
    </row>
    <row r="1357" spans="1:11" s="26" customFormat="1" ht="21" x14ac:dyDescent="0.35">
      <c r="A1357" s="16" t="s">
        <v>1691</v>
      </c>
      <c r="B1357" s="20" t="s">
        <v>1224</v>
      </c>
      <c r="C1357" s="16">
        <v>202897</v>
      </c>
      <c r="D1357" s="19">
        <v>202897</v>
      </c>
      <c r="E1357" s="20" t="s">
        <v>1744</v>
      </c>
      <c r="F1357" s="20" t="s">
        <v>1789</v>
      </c>
      <c r="G1357" s="21">
        <v>45092</v>
      </c>
      <c r="H1357" s="22" t="s">
        <v>1796</v>
      </c>
      <c r="I1357" s="23">
        <v>12</v>
      </c>
      <c r="J1357" s="30">
        <v>3000</v>
      </c>
      <c r="K1357" s="25">
        <f t="shared" si="21"/>
        <v>36000</v>
      </c>
    </row>
    <row r="1358" spans="1:11" s="26" customFormat="1" ht="21" x14ac:dyDescent="0.35">
      <c r="A1358" s="16" t="s">
        <v>1692</v>
      </c>
      <c r="B1358" s="20" t="s">
        <v>1231</v>
      </c>
      <c r="C1358" s="16">
        <v>202897</v>
      </c>
      <c r="D1358" s="19">
        <v>202897</v>
      </c>
      <c r="E1358" s="20" t="s">
        <v>1744</v>
      </c>
      <c r="F1358" s="20" t="s">
        <v>1789</v>
      </c>
      <c r="G1358" s="21">
        <v>45092</v>
      </c>
      <c r="H1358" s="22" t="s">
        <v>1797</v>
      </c>
      <c r="I1358" s="23">
        <v>4</v>
      </c>
      <c r="J1358" s="30">
        <v>25008</v>
      </c>
      <c r="K1358" s="25">
        <f t="shared" si="21"/>
        <v>100032</v>
      </c>
    </row>
    <row r="1359" spans="1:11" s="26" customFormat="1" ht="21" x14ac:dyDescent="0.35">
      <c r="A1359" s="16" t="s">
        <v>1693</v>
      </c>
      <c r="B1359" s="20" t="s">
        <v>1231</v>
      </c>
      <c r="C1359" s="16">
        <v>202897</v>
      </c>
      <c r="D1359" s="19">
        <v>202897</v>
      </c>
      <c r="E1359" s="20" t="s">
        <v>1744</v>
      </c>
      <c r="F1359" s="20" t="s">
        <v>1789</v>
      </c>
      <c r="G1359" s="21">
        <v>45092</v>
      </c>
      <c r="H1359" s="22" t="s">
        <v>1797</v>
      </c>
      <c r="I1359" s="23">
        <v>8</v>
      </c>
      <c r="J1359" s="30">
        <v>25008</v>
      </c>
      <c r="K1359" s="25">
        <f t="shared" si="21"/>
        <v>200064</v>
      </c>
    </row>
    <row r="1360" spans="1:11" s="26" customFormat="1" ht="21" x14ac:dyDescent="0.35">
      <c r="A1360" s="16" t="s">
        <v>1694</v>
      </c>
      <c r="B1360" s="20" t="s">
        <v>1231</v>
      </c>
      <c r="C1360" s="16">
        <v>202897</v>
      </c>
      <c r="D1360" s="19">
        <v>202897</v>
      </c>
      <c r="E1360" s="20" t="s">
        <v>1744</v>
      </c>
      <c r="F1360" s="20" t="s">
        <v>1789</v>
      </c>
      <c r="G1360" s="21">
        <v>45092</v>
      </c>
      <c r="H1360" s="22" t="s">
        <v>1797</v>
      </c>
      <c r="I1360" s="23">
        <v>11</v>
      </c>
      <c r="J1360" s="30">
        <v>25008</v>
      </c>
      <c r="K1360" s="25">
        <f t="shared" si="21"/>
        <v>275088</v>
      </c>
    </row>
    <row r="1361" spans="1:11" s="26" customFormat="1" ht="21" x14ac:dyDescent="0.35">
      <c r="A1361" s="16" t="s">
        <v>1695</v>
      </c>
      <c r="B1361" s="20" t="s">
        <v>1231</v>
      </c>
      <c r="C1361" s="16">
        <v>202897</v>
      </c>
      <c r="D1361" s="19">
        <v>202897</v>
      </c>
      <c r="E1361" s="20" t="s">
        <v>1744</v>
      </c>
      <c r="F1361" s="20" t="s">
        <v>1789</v>
      </c>
      <c r="G1361" s="21">
        <v>45092</v>
      </c>
      <c r="H1361" s="22" t="s">
        <v>1797</v>
      </c>
      <c r="I1361" s="23">
        <v>9</v>
      </c>
      <c r="J1361" s="30">
        <v>25008</v>
      </c>
      <c r="K1361" s="25">
        <f t="shared" si="21"/>
        <v>225072</v>
      </c>
    </row>
    <row r="1362" spans="1:11" s="26" customFormat="1" ht="21" x14ac:dyDescent="0.35">
      <c r="A1362" s="16" t="s">
        <v>1696</v>
      </c>
      <c r="B1362" s="20" t="s">
        <v>1231</v>
      </c>
      <c r="C1362" s="16">
        <v>202897</v>
      </c>
      <c r="D1362" s="19">
        <v>202897</v>
      </c>
      <c r="E1362" s="20" t="s">
        <v>1744</v>
      </c>
      <c r="F1362" s="20" t="s">
        <v>1789</v>
      </c>
      <c r="G1362" s="21">
        <v>45092</v>
      </c>
      <c r="H1362" s="22" t="s">
        <v>1797</v>
      </c>
      <c r="I1362" s="23">
        <v>2</v>
      </c>
      <c r="J1362" s="30">
        <v>25008</v>
      </c>
      <c r="K1362" s="25">
        <f t="shared" si="21"/>
        <v>50016</v>
      </c>
    </row>
    <row r="1363" spans="1:11" s="26" customFormat="1" ht="21" x14ac:dyDescent="0.35">
      <c r="A1363" s="16" t="s">
        <v>1697</v>
      </c>
      <c r="B1363" s="20" t="s">
        <v>1231</v>
      </c>
      <c r="C1363" s="16">
        <v>202897</v>
      </c>
      <c r="D1363" s="19">
        <v>202897</v>
      </c>
      <c r="E1363" s="20" t="s">
        <v>1744</v>
      </c>
      <c r="F1363" s="20" t="s">
        <v>1789</v>
      </c>
      <c r="G1363" s="21">
        <v>45092</v>
      </c>
      <c r="H1363" s="22" t="s">
        <v>1797</v>
      </c>
      <c r="I1363" s="23">
        <v>4</v>
      </c>
      <c r="J1363" s="30">
        <v>25008</v>
      </c>
      <c r="K1363" s="25">
        <f t="shared" si="21"/>
        <v>100032</v>
      </c>
    </row>
    <row r="1364" spans="1:11" s="26" customFormat="1" ht="21" x14ac:dyDescent="0.35">
      <c r="A1364" s="16" t="s">
        <v>1698</v>
      </c>
      <c r="B1364" s="20" t="s">
        <v>1231</v>
      </c>
      <c r="C1364" s="16">
        <v>202897</v>
      </c>
      <c r="D1364" s="19">
        <v>202897</v>
      </c>
      <c r="E1364" s="20" t="s">
        <v>1744</v>
      </c>
      <c r="F1364" s="20" t="s">
        <v>1789</v>
      </c>
      <c r="G1364" s="21">
        <v>45092</v>
      </c>
      <c r="H1364" s="22" t="s">
        <v>1797</v>
      </c>
      <c r="I1364" s="23">
        <v>17</v>
      </c>
      <c r="J1364" s="30">
        <v>25008</v>
      </c>
      <c r="K1364" s="25">
        <f t="shared" si="21"/>
        <v>425136</v>
      </c>
    </row>
    <row r="1365" spans="1:11" s="26" customFormat="1" ht="21" x14ac:dyDescent="0.35">
      <c r="A1365" s="16" t="s">
        <v>1699</v>
      </c>
      <c r="B1365" s="20" t="s">
        <v>1224</v>
      </c>
      <c r="C1365" s="16">
        <v>202897</v>
      </c>
      <c r="D1365" s="19">
        <v>202897</v>
      </c>
      <c r="E1365" s="20" t="s">
        <v>1744</v>
      </c>
      <c r="F1365" s="20" t="s">
        <v>1789</v>
      </c>
      <c r="G1365" s="21">
        <v>45092</v>
      </c>
      <c r="H1365" s="22" t="s">
        <v>1796</v>
      </c>
      <c r="I1365" s="23">
        <v>6</v>
      </c>
      <c r="J1365" s="30">
        <v>2000</v>
      </c>
      <c r="K1365" s="25">
        <f t="shared" si="21"/>
        <v>12000</v>
      </c>
    </row>
    <row r="1366" spans="1:11" s="26" customFormat="1" ht="21" x14ac:dyDescent="0.35">
      <c r="A1366" s="16" t="s">
        <v>1700</v>
      </c>
      <c r="B1366" s="20" t="s">
        <v>1224</v>
      </c>
      <c r="C1366" s="16">
        <v>202897</v>
      </c>
      <c r="D1366" s="19">
        <v>202897</v>
      </c>
      <c r="E1366" s="20" t="s">
        <v>1744</v>
      </c>
      <c r="F1366" s="20" t="s">
        <v>1789</v>
      </c>
      <c r="G1366" s="21">
        <v>45092</v>
      </c>
      <c r="H1366" s="22" t="s">
        <v>1796</v>
      </c>
      <c r="I1366" s="23">
        <v>2</v>
      </c>
      <c r="J1366" s="30">
        <v>2000</v>
      </c>
      <c r="K1366" s="25">
        <f t="shared" si="21"/>
        <v>4000</v>
      </c>
    </row>
    <row r="1367" spans="1:11" s="26" customFormat="1" ht="21" x14ac:dyDescent="0.35">
      <c r="A1367" s="16" t="s">
        <v>1701</v>
      </c>
      <c r="B1367" s="20" t="s">
        <v>1224</v>
      </c>
      <c r="C1367" s="16">
        <v>202897</v>
      </c>
      <c r="D1367" s="19">
        <v>202897</v>
      </c>
      <c r="E1367" s="20" t="s">
        <v>1744</v>
      </c>
      <c r="F1367" s="20" t="s">
        <v>1789</v>
      </c>
      <c r="G1367" s="21">
        <v>45092</v>
      </c>
      <c r="H1367" s="22" t="s">
        <v>1796</v>
      </c>
      <c r="I1367" s="23">
        <v>2</v>
      </c>
      <c r="J1367" s="30">
        <v>2000</v>
      </c>
      <c r="K1367" s="25">
        <f t="shared" si="21"/>
        <v>4000</v>
      </c>
    </row>
    <row r="1368" spans="1:11" s="26" customFormat="1" ht="21" x14ac:dyDescent="0.35">
      <c r="A1368" s="16" t="s">
        <v>1702</v>
      </c>
      <c r="B1368" s="20" t="s">
        <v>1231</v>
      </c>
      <c r="C1368" s="18">
        <v>202897</v>
      </c>
      <c r="D1368" s="19">
        <v>202897</v>
      </c>
      <c r="E1368" s="20" t="s">
        <v>1744</v>
      </c>
      <c r="F1368" s="20" t="s">
        <v>1789</v>
      </c>
      <c r="G1368" s="21">
        <v>45092</v>
      </c>
      <c r="H1368" s="22" t="s">
        <v>1797</v>
      </c>
      <c r="I1368" s="23">
        <v>4</v>
      </c>
      <c r="J1368" s="30">
        <v>690</v>
      </c>
      <c r="K1368" s="25">
        <f t="shared" si="21"/>
        <v>2760</v>
      </c>
    </row>
    <row r="1369" spans="1:11" s="26" customFormat="1" ht="21" x14ac:dyDescent="0.35">
      <c r="A1369" s="16" t="s">
        <v>1703</v>
      </c>
      <c r="B1369" s="20" t="s">
        <v>1224</v>
      </c>
      <c r="C1369" s="16">
        <v>202897</v>
      </c>
      <c r="D1369" s="19">
        <v>202897</v>
      </c>
      <c r="E1369" s="20" t="s">
        <v>1744</v>
      </c>
      <c r="F1369" s="20" t="s">
        <v>1789</v>
      </c>
      <c r="G1369" s="21">
        <v>45092</v>
      </c>
      <c r="H1369" s="22" t="s">
        <v>1796</v>
      </c>
      <c r="I1369" s="23">
        <v>3</v>
      </c>
      <c r="J1369" s="30">
        <v>2000</v>
      </c>
      <c r="K1369" s="25">
        <f t="shared" si="21"/>
        <v>6000</v>
      </c>
    </row>
    <row r="1370" spans="1:11" s="26" customFormat="1" ht="21" x14ac:dyDescent="0.35">
      <c r="A1370" s="16" t="s">
        <v>1704</v>
      </c>
      <c r="B1370" s="20" t="s">
        <v>1224</v>
      </c>
      <c r="C1370" s="16">
        <v>202897</v>
      </c>
      <c r="D1370" s="19">
        <v>202897</v>
      </c>
      <c r="E1370" s="20" t="s">
        <v>1744</v>
      </c>
      <c r="F1370" s="20" t="s">
        <v>1789</v>
      </c>
      <c r="G1370" s="21">
        <v>45092</v>
      </c>
      <c r="H1370" s="22" t="s">
        <v>1796</v>
      </c>
      <c r="I1370" s="23">
        <v>6</v>
      </c>
      <c r="J1370" s="30">
        <v>2000</v>
      </c>
      <c r="K1370" s="25">
        <f t="shared" si="21"/>
        <v>12000</v>
      </c>
    </row>
    <row r="1371" spans="1:11" s="26" customFormat="1" ht="21" x14ac:dyDescent="0.35">
      <c r="A1371" s="16" t="s">
        <v>1705</v>
      </c>
      <c r="B1371" s="20" t="s">
        <v>1224</v>
      </c>
      <c r="C1371" s="16">
        <v>202897</v>
      </c>
      <c r="D1371" s="19">
        <v>202897</v>
      </c>
      <c r="E1371" s="20" t="s">
        <v>1744</v>
      </c>
      <c r="F1371" s="20" t="s">
        <v>1789</v>
      </c>
      <c r="G1371" s="21">
        <v>45092</v>
      </c>
      <c r="H1371" s="22" t="s">
        <v>1796</v>
      </c>
      <c r="I1371" s="23">
        <v>4</v>
      </c>
      <c r="J1371" s="30">
        <v>2000</v>
      </c>
      <c r="K1371" s="25">
        <f t="shared" si="21"/>
        <v>8000</v>
      </c>
    </row>
    <row r="1372" spans="1:11" s="26" customFormat="1" ht="21" x14ac:dyDescent="0.35">
      <c r="A1372" s="16" t="s">
        <v>1706</v>
      </c>
      <c r="B1372" s="20" t="s">
        <v>1224</v>
      </c>
      <c r="C1372" s="16">
        <v>202897</v>
      </c>
      <c r="D1372" s="19">
        <v>202897</v>
      </c>
      <c r="E1372" s="20" t="s">
        <v>1744</v>
      </c>
      <c r="F1372" s="20" t="s">
        <v>1789</v>
      </c>
      <c r="G1372" s="21">
        <v>45092</v>
      </c>
      <c r="H1372" s="22" t="s">
        <v>1796</v>
      </c>
      <c r="I1372" s="23">
        <v>4</v>
      </c>
      <c r="J1372" s="30">
        <v>2000</v>
      </c>
      <c r="K1372" s="25">
        <f t="shared" si="21"/>
        <v>8000</v>
      </c>
    </row>
    <row r="1373" spans="1:11" s="26" customFormat="1" ht="21" x14ac:dyDescent="0.35">
      <c r="A1373" s="16" t="s">
        <v>1707</v>
      </c>
      <c r="B1373" s="20" t="s">
        <v>1224</v>
      </c>
      <c r="C1373" s="16">
        <v>202897</v>
      </c>
      <c r="D1373" s="19">
        <v>202897</v>
      </c>
      <c r="E1373" s="20" t="s">
        <v>1744</v>
      </c>
      <c r="F1373" s="20" t="s">
        <v>1789</v>
      </c>
      <c r="G1373" s="21">
        <v>45092</v>
      </c>
      <c r="H1373" s="22" t="s">
        <v>1796</v>
      </c>
      <c r="I1373" s="23">
        <v>4</v>
      </c>
      <c r="J1373" s="30">
        <v>2000</v>
      </c>
      <c r="K1373" s="25">
        <f t="shared" si="21"/>
        <v>8000</v>
      </c>
    </row>
    <row r="1374" spans="1:11" s="26" customFormat="1" ht="21" x14ac:dyDescent="0.35">
      <c r="A1374" s="16" t="s">
        <v>1708</v>
      </c>
      <c r="B1374" s="20" t="s">
        <v>1224</v>
      </c>
      <c r="C1374" s="16">
        <v>202897</v>
      </c>
      <c r="D1374" s="19">
        <v>202897</v>
      </c>
      <c r="E1374" s="20" t="s">
        <v>1744</v>
      </c>
      <c r="F1374" s="20" t="s">
        <v>1789</v>
      </c>
      <c r="G1374" s="21">
        <v>45092</v>
      </c>
      <c r="H1374" s="22" t="s">
        <v>1796</v>
      </c>
      <c r="I1374" s="23">
        <v>5</v>
      </c>
      <c r="J1374" s="30">
        <v>2000</v>
      </c>
      <c r="K1374" s="25">
        <f t="shared" si="21"/>
        <v>10000</v>
      </c>
    </row>
    <row r="1375" spans="1:11" s="26" customFormat="1" ht="21" x14ac:dyDescent="0.35">
      <c r="A1375" s="16" t="s">
        <v>1709</v>
      </c>
      <c r="B1375" s="20" t="s">
        <v>1231</v>
      </c>
      <c r="C1375" s="18" t="s">
        <v>1710</v>
      </c>
      <c r="D1375" s="19">
        <v>47633</v>
      </c>
      <c r="E1375" s="20" t="s">
        <v>1744</v>
      </c>
      <c r="F1375" s="20" t="s">
        <v>1231</v>
      </c>
      <c r="G1375" s="21">
        <v>45092</v>
      </c>
      <c r="H1375" s="22" t="s">
        <v>1797</v>
      </c>
      <c r="I1375" s="23">
        <v>2</v>
      </c>
      <c r="J1375" s="30">
        <v>13529</v>
      </c>
      <c r="K1375" s="25">
        <f t="shared" si="21"/>
        <v>27058</v>
      </c>
    </row>
    <row r="1376" spans="1:11" s="26" customFormat="1" ht="21" x14ac:dyDescent="0.35">
      <c r="A1376" s="16" t="s">
        <v>1711</v>
      </c>
      <c r="B1376" s="20" t="s">
        <v>1231</v>
      </c>
      <c r="C1376" s="16">
        <v>202897</v>
      </c>
      <c r="D1376" s="19">
        <v>202897</v>
      </c>
      <c r="E1376" s="20" t="s">
        <v>1744</v>
      </c>
      <c r="F1376" s="20" t="s">
        <v>1231</v>
      </c>
      <c r="G1376" s="21">
        <v>45092</v>
      </c>
      <c r="H1376" s="22" t="s">
        <v>1797</v>
      </c>
      <c r="I1376" s="23">
        <v>3</v>
      </c>
      <c r="J1376" s="30">
        <v>2183</v>
      </c>
      <c r="K1376" s="25">
        <f t="shared" si="21"/>
        <v>6549</v>
      </c>
    </row>
    <row r="1377" spans="1:11" s="26" customFormat="1" ht="21" x14ac:dyDescent="0.35">
      <c r="A1377" s="16" t="s">
        <v>1712</v>
      </c>
      <c r="B1377" s="20" t="s">
        <v>1713</v>
      </c>
      <c r="C1377" s="16">
        <v>10263</v>
      </c>
      <c r="D1377" s="19">
        <v>46172</v>
      </c>
      <c r="E1377" s="20" t="s">
        <v>1744</v>
      </c>
      <c r="F1377" s="20" t="s">
        <v>1713</v>
      </c>
      <c r="G1377" s="21">
        <v>45519</v>
      </c>
      <c r="H1377" s="22" t="s">
        <v>1793</v>
      </c>
      <c r="I1377" s="23">
        <v>4</v>
      </c>
      <c r="J1377" s="30">
        <v>800</v>
      </c>
      <c r="K1377" s="25">
        <f t="shared" si="21"/>
        <v>3200</v>
      </c>
    </row>
    <row r="1378" spans="1:11" s="26" customFormat="1" ht="21" x14ac:dyDescent="0.35">
      <c r="A1378" s="16" t="s">
        <v>1714</v>
      </c>
      <c r="B1378" s="20" t="s">
        <v>1713</v>
      </c>
      <c r="C1378" s="16">
        <v>138923</v>
      </c>
      <c r="D1378" s="19">
        <v>46172</v>
      </c>
      <c r="E1378" s="20" t="s">
        <v>1744</v>
      </c>
      <c r="F1378" s="20" t="s">
        <v>1713</v>
      </c>
      <c r="G1378" s="21">
        <v>45519</v>
      </c>
      <c r="H1378" s="22" t="s">
        <v>1793</v>
      </c>
      <c r="I1378" s="23">
        <v>1</v>
      </c>
      <c r="J1378" s="30">
        <v>4600</v>
      </c>
      <c r="K1378" s="25">
        <f t="shared" si="21"/>
        <v>4600</v>
      </c>
    </row>
    <row r="1379" spans="1:11" s="26" customFormat="1" ht="21" x14ac:dyDescent="0.35">
      <c r="A1379" s="16" t="s">
        <v>1715</v>
      </c>
      <c r="B1379" s="20" t="s">
        <v>1713</v>
      </c>
      <c r="C1379" s="16">
        <v>138906</v>
      </c>
      <c r="D1379" s="19">
        <v>47757</v>
      </c>
      <c r="E1379" s="20" t="s">
        <v>1744</v>
      </c>
      <c r="F1379" s="20" t="s">
        <v>1713</v>
      </c>
      <c r="G1379" s="21">
        <v>45519</v>
      </c>
      <c r="H1379" s="22" t="s">
        <v>1793</v>
      </c>
      <c r="I1379" s="23">
        <v>2</v>
      </c>
      <c r="J1379" s="30">
        <v>459</v>
      </c>
      <c r="K1379" s="25">
        <f t="shared" si="21"/>
        <v>918</v>
      </c>
    </row>
    <row r="1380" spans="1:11" s="26" customFormat="1" ht="21" x14ac:dyDescent="0.35">
      <c r="A1380" s="16" t="s">
        <v>1716</v>
      </c>
      <c r="B1380" s="20" t="s">
        <v>1713</v>
      </c>
      <c r="C1380" s="16">
        <v>12603</v>
      </c>
      <c r="D1380" s="19">
        <v>46568</v>
      </c>
      <c r="E1380" s="20" t="s">
        <v>1744</v>
      </c>
      <c r="F1380" s="20" t="s">
        <v>1713</v>
      </c>
      <c r="G1380" s="21">
        <v>45519</v>
      </c>
      <c r="H1380" s="22" t="s">
        <v>1793</v>
      </c>
      <c r="I1380" s="23">
        <v>3</v>
      </c>
      <c r="J1380" s="30">
        <v>350</v>
      </c>
      <c r="K1380" s="25">
        <f t="shared" si="21"/>
        <v>1050</v>
      </c>
    </row>
    <row r="1381" spans="1:11" s="26" customFormat="1" ht="21" x14ac:dyDescent="0.35">
      <c r="A1381" s="16" t="s">
        <v>1717</v>
      </c>
      <c r="B1381" s="20" t="s">
        <v>1713</v>
      </c>
      <c r="C1381" s="16">
        <v>130044</v>
      </c>
      <c r="D1381" s="19">
        <v>45807</v>
      </c>
      <c r="E1381" s="20" t="s">
        <v>1744</v>
      </c>
      <c r="F1381" s="20" t="s">
        <v>1713</v>
      </c>
      <c r="G1381" s="21">
        <v>45519</v>
      </c>
      <c r="H1381" s="22" t="s">
        <v>1793</v>
      </c>
      <c r="I1381" s="23">
        <v>12</v>
      </c>
      <c r="J1381" s="30">
        <v>800</v>
      </c>
      <c r="K1381" s="25">
        <f t="shared" si="21"/>
        <v>9600</v>
      </c>
    </row>
    <row r="1382" spans="1:11" s="26" customFormat="1" ht="21" x14ac:dyDescent="0.35">
      <c r="A1382" s="16" t="s">
        <v>1718</v>
      </c>
      <c r="B1382" s="20" t="s">
        <v>1713</v>
      </c>
      <c r="C1382" s="16">
        <v>145263</v>
      </c>
      <c r="D1382" s="19">
        <v>47757</v>
      </c>
      <c r="E1382" s="20" t="s">
        <v>1744</v>
      </c>
      <c r="F1382" s="20" t="s">
        <v>1713</v>
      </c>
      <c r="G1382" s="21">
        <v>45519</v>
      </c>
      <c r="H1382" s="22" t="s">
        <v>1793</v>
      </c>
      <c r="I1382" s="23">
        <v>12</v>
      </c>
      <c r="J1382" s="30">
        <v>400</v>
      </c>
      <c r="K1382" s="25">
        <f t="shared" si="21"/>
        <v>4800</v>
      </c>
    </row>
    <row r="1383" spans="1:11" s="26" customFormat="1" ht="21" x14ac:dyDescent="0.35">
      <c r="A1383" s="16" t="s">
        <v>1719</v>
      </c>
      <c r="B1383" s="20" t="s">
        <v>1713</v>
      </c>
      <c r="C1383" s="16">
        <v>10263</v>
      </c>
      <c r="D1383" s="19">
        <v>46903</v>
      </c>
      <c r="E1383" s="20" t="s">
        <v>1744</v>
      </c>
      <c r="F1383" s="20" t="s">
        <v>1713</v>
      </c>
      <c r="G1383" s="21">
        <v>45519</v>
      </c>
      <c r="H1383" s="22" t="s">
        <v>1793</v>
      </c>
      <c r="I1383" s="23">
        <v>14</v>
      </c>
      <c r="J1383" s="30">
        <v>45</v>
      </c>
      <c r="K1383" s="25">
        <f t="shared" si="21"/>
        <v>630</v>
      </c>
    </row>
    <row r="1384" spans="1:11" s="26" customFormat="1" ht="21" x14ac:dyDescent="0.35">
      <c r="A1384" s="16" t="s">
        <v>1720</v>
      </c>
      <c r="B1384" s="20" t="s">
        <v>1713</v>
      </c>
      <c r="C1384" s="16">
        <v>4767</v>
      </c>
      <c r="D1384" s="19">
        <v>45838</v>
      </c>
      <c r="E1384" s="20" t="s">
        <v>1744</v>
      </c>
      <c r="F1384" s="20" t="s">
        <v>1713</v>
      </c>
      <c r="G1384" s="21">
        <v>45519</v>
      </c>
      <c r="H1384" s="22" t="s">
        <v>1793</v>
      </c>
      <c r="I1384" s="23">
        <v>14</v>
      </c>
      <c r="J1384" s="30">
        <v>400</v>
      </c>
      <c r="K1384" s="25">
        <f t="shared" si="21"/>
        <v>5600</v>
      </c>
    </row>
    <row r="1385" spans="1:11" s="26" customFormat="1" ht="21" x14ac:dyDescent="0.35">
      <c r="A1385" s="16" t="s">
        <v>1721</v>
      </c>
      <c r="B1385" s="20" t="s">
        <v>1713</v>
      </c>
      <c r="C1385" s="16">
        <v>4768</v>
      </c>
      <c r="D1385" s="19">
        <v>47664</v>
      </c>
      <c r="E1385" s="20" t="s">
        <v>1744</v>
      </c>
      <c r="F1385" s="20" t="s">
        <v>1713</v>
      </c>
      <c r="G1385" s="21">
        <v>45519</v>
      </c>
      <c r="H1385" s="22" t="s">
        <v>1793</v>
      </c>
      <c r="I1385" s="23">
        <v>8</v>
      </c>
      <c r="J1385" s="30">
        <v>186.78</v>
      </c>
      <c r="K1385" s="25">
        <f t="shared" si="21"/>
        <v>1494.24</v>
      </c>
    </row>
    <row r="1386" spans="1:11" s="26" customFormat="1" ht="21" x14ac:dyDescent="0.35">
      <c r="A1386" s="16" t="s">
        <v>1722</v>
      </c>
      <c r="B1386" s="20" t="s">
        <v>1713</v>
      </c>
      <c r="C1386" s="18" t="s">
        <v>1723</v>
      </c>
      <c r="D1386" s="19">
        <v>45626</v>
      </c>
      <c r="E1386" s="20" t="s">
        <v>1744</v>
      </c>
      <c r="F1386" s="20" t="s">
        <v>1713</v>
      </c>
      <c r="G1386" s="21">
        <v>45519</v>
      </c>
      <c r="H1386" s="22" t="s">
        <v>1793</v>
      </c>
      <c r="I1386" s="23">
        <v>9</v>
      </c>
      <c r="J1386" s="30">
        <v>12.63</v>
      </c>
      <c r="K1386" s="25">
        <f t="shared" si="21"/>
        <v>113.67</v>
      </c>
    </row>
    <row r="1387" spans="1:11" s="26" customFormat="1" ht="21" x14ac:dyDescent="0.35">
      <c r="A1387" s="16" t="s">
        <v>1724</v>
      </c>
      <c r="B1387" s="20" t="s">
        <v>1713</v>
      </c>
      <c r="C1387" s="16">
        <v>51123</v>
      </c>
      <c r="D1387" s="19">
        <v>45991</v>
      </c>
      <c r="E1387" s="20" t="s">
        <v>1744</v>
      </c>
      <c r="F1387" s="20" t="s">
        <v>1713</v>
      </c>
      <c r="G1387" s="21">
        <v>45519</v>
      </c>
      <c r="H1387" s="22" t="s">
        <v>1793</v>
      </c>
      <c r="I1387" s="23">
        <v>8</v>
      </c>
      <c r="J1387" s="30">
        <v>38</v>
      </c>
      <c r="K1387" s="25">
        <f t="shared" si="21"/>
        <v>304</v>
      </c>
    </row>
    <row r="1388" spans="1:11" s="26" customFormat="1" ht="21" x14ac:dyDescent="0.35">
      <c r="A1388" s="16" t="s">
        <v>1725</v>
      </c>
      <c r="B1388" s="20" t="s">
        <v>1713</v>
      </c>
      <c r="C1388" s="16">
        <v>4763</v>
      </c>
      <c r="D1388" s="19">
        <v>45687</v>
      </c>
      <c r="E1388" s="20" t="s">
        <v>1744</v>
      </c>
      <c r="F1388" s="20" t="s">
        <v>1713</v>
      </c>
      <c r="G1388" s="21">
        <v>45519</v>
      </c>
      <c r="H1388" s="22" t="s">
        <v>1793</v>
      </c>
      <c r="I1388" s="23">
        <v>3</v>
      </c>
      <c r="J1388" s="30">
        <v>1900</v>
      </c>
      <c r="K1388" s="25">
        <f t="shared" si="21"/>
        <v>5700</v>
      </c>
    </row>
    <row r="1389" spans="1:11" s="26" customFormat="1" ht="21" x14ac:dyDescent="0.35">
      <c r="A1389" s="16" t="s">
        <v>1726</v>
      </c>
      <c r="B1389" s="20" t="s">
        <v>1713</v>
      </c>
      <c r="C1389" s="16">
        <v>4764</v>
      </c>
      <c r="D1389" s="19">
        <v>46091</v>
      </c>
      <c r="E1389" s="20" t="s">
        <v>1744</v>
      </c>
      <c r="F1389" s="20" t="s">
        <v>1713</v>
      </c>
      <c r="G1389" s="21">
        <v>45519</v>
      </c>
      <c r="H1389" s="22" t="s">
        <v>1793</v>
      </c>
      <c r="I1389" s="23">
        <v>5</v>
      </c>
      <c r="J1389" s="30">
        <v>1900</v>
      </c>
      <c r="K1389" s="25">
        <f t="shared" si="21"/>
        <v>9500</v>
      </c>
    </row>
    <row r="1390" spans="1:11" s="26" customFormat="1" ht="21" x14ac:dyDescent="0.35">
      <c r="A1390" s="16" t="s">
        <v>1727</v>
      </c>
      <c r="B1390" s="20" t="s">
        <v>1713</v>
      </c>
      <c r="C1390" s="18">
        <v>4765</v>
      </c>
      <c r="D1390" s="19">
        <v>45807</v>
      </c>
      <c r="E1390" s="20" t="s">
        <v>1744</v>
      </c>
      <c r="F1390" s="20" t="s">
        <v>1713</v>
      </c>
      <c r="G1390" s="21">
        <v>45519</v>
      </c>
      <c r="H1390" s="22" t="s">
        <v>1793</v>
      </c>
      <c r="I1390" s="23">
        <v>3</v>
      </c>
      <c r="J1390" s="30">
        <v>1900</v>
      </c>
      <c r="K1390" s="25">
        <f t="shared" si="21"/>
        <v>5700</v>
      </c>
    </row>
    <row r="1391" spans="1:11" s="26" customFormat="1" ht="21" x14ac:dyDescent="0.35">
      <c r="A1391" s="16" t="s">
        <v>1728</v>
      </c>
      <c r="B1391" s="20" t="s">
        <v>1713</v>
      </c>
      <c r="C1391" s="16">
        <v>4766</v>
      </c>
      <c r="D1391" s="19">
        <v>45807</v>
      </c>
      <c r="E1391" s="20" t="s">
        <v>1744</v>
      </c>
      <c r="F1391" s="20" t="s">
        <v>1713</v>
      </c>
      <c r="G1391" s="21">
        <v>45519</v>
      </c>
      <c r="H1391" s="22" t="s">
        <v>1793</v>
      </c>
      <c r="I1391" s="23">
        <v>11</v>
      </c>
      <c r="J1391" s="30">
        <v>500</v>
      </c>
      <c r="K1391" s="25">
        <f t="shared" si="21"/>
        <v>5500</v>
      </c>
    </row>
    <row r="1392" spans="1:11" s="26" customFormat="1" ht="21" x14ac:dyDescent="0.35">
      <c r="A1392" s="16" t="s">
        <v>1729</v>
      </c>
      <c r="B1392" s="20" t="s">
        <v>1713</v>
      </c>
      <c r="C1392" s="16">
        <v>4770</v>
      </c>
      <c r="D1392" s="19">
        <v>45473</v>
      </c>
      <c r="E1392" s="20" t="s">
        <v>1744</v>
      </c>
      <c r="F1392" s="20" t="s">
        <v>1713</v>
      </c>
      <c r="G1392" s="21">
        <v>45519</v>
      </c>
      <c r="H1392" s="22" t="s">
        <v>1793</v>
      </c>
      <c r="I1392" s="23">
        <v>1</v>
      </c>
      <c r="J1392" s="30">
        <v>700</v>
      </c>
      <c r="K1392" s="25">
        <f t="shared" si="21"/>
        <v>700</v>
      </c>
    </row>
    <row r="1393" spans="1:11" s="26" customFormat="1" ht="21" x14ac:dyDescent="0.35">
      <c r="A1393" s="16" t="s">
        <v>1781</v>
      </c>
      <c r="B1393" s="20" t="s">
        <v>1713</v>
      </c>
      <c r="C1393" s="18">
        <v>4771</v>
      </c>
      <c r="D1393" s="19">
        <v>45838</v>
      </c>
      <c r="E1393" s="20" t="s">
        <v>1744</v>
      </c>
      <c r="F1393" s="20" t="s">
        <v>1713</v>
      </c>
      <c r="G1393" s="21">
        <v>45519</v>
      </c>
      <c r="H1393" s="22" t="s">
        <v>1793</v>
      </c>
      <c r="I1393" s="23">
        <v>1</v>
      </c>
      <c r="J1393" s="30">
        <v>266.89999999999998</v>
      </c>
      <c r="K1393" s="25">
        <f t="shared" si="21"/>
        <v>266.89999999999998</v>
      </c>
    </row>
    <row r="1394" spans="1:11" s="26" customFormat="1" ht="21" x14ac:dyDescent="0.35">
      <c r="A1394" s="16" t="s">
        <v>1730</v>
      </c>
      <c r="B1394" s="20" t="s">
        <v>1713</v>
      </c>
      <c r="C1394" s="18">
        <v>4773</v>
      </c>
      <c r="D1394" s="19">
        <v>47664</v>
      </c>
      <c r="E1394" s="20" t="s">
        <v>1744</v>
      </c>
      <c r="F1394" s="20" t="s">
        <v>1713</v>
      </c>
      <c r="G1394" s="21">
        <v>45519</v>
      </c>
      <c r="H1394" s="22" t="s">
        <v>1793</v>
      </c>
      <c r="I1394" s="23">
        <v>58</v>
      </c>
      <c r="J1394" s="30">
        <v>360</v>
      </c>
      <c r="K1394" s="25">
        <f t="shared" ref="K1394:K1402" si="22">J1394*I1394</f>
        <v>20880</v>
      </c>
    </row>
    <row r="1395" spans="1:11" s="26" customFormat="1" ht="21" x14ac:dyDescent="0.35">
      <c r="A1395" s="16" t="s">
        <v>1731</v>
      </c>
      <c r="B1395" s="20" t="s">
        <v>1782</v>
      </c>
      <c r="C1395" s="18">
        <v>17453</v>
      </c>
      <c r="D1395" s="19">
        <v>46903</v>
      </c>
      <c r="E1395" s="20" t="s">
        <v>1744</v>
      </c>
      <c r="F1395" s="20" t="s">
        <v>1790</v>
      </c>
      <c r="G1395" s="21">
        <v>45519</v>
      </c>
      <c r="H1395" s="22" t="s">
        <v>1793</v>
      </c>
      <c r="I1395" s="23">
        <v>20</v>
      </c>
      <c r="J1395" s="30">
        <v>5900</v>
      </c>
      <c r="K1395" s="25">
        <f t="shared" si="22"/>
        <v>118000</v>
      </c>
    </row>
    <row r="1396" spans="1:11" s="26" customFormat="1" ht="21" x14ac:dyDescent="0.35">
      <c r="A1396" s="16" t="s">
        <v>1732</v>
      </c>
      <c r="B1396" s="20" t="s">
        <v>1733</v>
      </c>
      <c r="C1396" s="18">
        <v>145263</v>
      </c>
      <c r="D1396" s="19">
        <v>46147</v>
      </c>
      <c r="E1396" s="20" t="s">
        <v>1744</v>
      </c>
      <c r="F1396" s="20" t="s">
        <v>1791</v>
      </c>
      <c r="G1396" s="21">
        <v>45519</v>
      </c>
      <c r="H1396" s="22" t="s">
        <v>1793</v>
      </c>
      <c r="I1396" s="23">
        <v>3</v>
      </c>
      <c r="J1396" s="30">
        <v>87500</v>
      </c>
      <c r="K1396" s="25">
        <f t="shared" si="22"/>
        <v>262500</v>
      </c>
    </row>
    <row r="1397" spans="1:11" s="26" customFormat="1" ht="21" x14ac:dyDescent="0.35">
      <c r="A1397" s="16" t="s">
        <v>1741</v>
      </c>
      <c r="B1397" s="20" t="s">
        <v>1735</v>
      </c>
      <c r="C1397" s="18" t="s">
        <v>1742</v>
      </c>
      <c r="D1397" s="19">
        <v>46387</v>
      </c>
      <c r="E1397" s="20" t="s">
        <v>1744</v>
      </c>
      <c r="F1397" s="20" t="s">
        <v>475</v>
      </c>
      <c r="G1397" s="21">
        <v>45550</v>
      </c>
      <c r="H1397" s="22" t="s">
        <v>1793</v>
      </c>
      <c r="I1397" s="23">
        <v>1</v>
      </c>
      <c r="J1397" s="30">
        <v>1469.9967999999999</v>
      </c>
      <c r="K1397" s="25">
        <f t="shared" si="22"/>
        <v>1469.9967999999999</v>
      </c>
    </row>
    <row r="1398" spans="1:11" s="26" customFormat="1" ht="21" x14ac:dyDescent="0.35">
      <c r="A1398" s="16" t="s">
        <v>1743</v>
      </c>
      <c r="B1398" s="20" t="s">
        <v>1735</v>
      </c>
      <c r="C1398" s="18">
        <v>240321006</v>
      </c>
      <c r="D1398" s="19">
        <v>46387</v>
      </c>
      <c r="E1398" s="20" t="s">
        <v>1744</v>
      </c>
      <c r="F1398" s="20" t="s">
        <v>475</v>
      </c>
      <c r="G1398" s="21">
        <v>45551</v>
      </c>
      <c r="H1398" s="22" t="s">
        <v>1793</v>
      </c>
      <c r="I1398" s="23">
        <v>2</v>
      </c>
      <c r="J1398" s="30">
        <v>395.005</v>
      </c>
      <c r="K1398" s="25">
        <f t="shared" si="22"/>
        <v>790.01</v>
      </c>
    </row>
    <row r="1399" spans="1:11" s="26" customFormat="1" ht="21" x14ac:dyDescent="0.35">
      <c r="A1399" s="16" t="s">
        <v>1783</v>
      </c>
      <c r="B1399" s="20" t="s">
        <v>1735</v>
      </c>
      <c r="C1399" s="18">
        <v>2305708864</v>
      </c>
      <c r="D1399" s="19">
        <v>46053</v>
      </c>
      <c r="E1399" s="20" t="s">
        <v>1744</v>
      </c>
      <c r="F1399" s="20" t="s">
        <v>475</v>
      </c>
      <c r="G1399" s="21">
        <v>45552</v>
      </c>
      <c r="H1399" s="22" t="s">
        <v>1793</v>
      </c>
      <c r="I1399" s="23">
        <v>600</v>
      </c>
      <c r="J1399" s="30">
        <v>70.8</v>
      </c>
      <c r="K1399" s="25">
        <f t="shared" si="22"/>
        <v>42480</v>
      </c>
    </row>
    <row r="1400" spans="1:11" s="26" customFormat="1" ht="21" x14ac:dyDescent="0.35">
      <c r="A1400" s="16" t="s">
        <v>1784</v>
      </c>
      <c r="B1400" s="20" t="s">
        <v>13</v>
      </c>
      <c r="C1400" s="18" t="s">
        <v>1785</v>
      </c>
      <c r="D1400" s="19">
        <v>45747</v>
      </c>
      <c r="E1400" s="20" t="s">
        <v>1744</v>
      </c>
      <c r="F1400" s="20" t="s">
        <v>1745</v>
      </c>
      <c r="G1400" s="21">
        <v>45553</v>
      </c>
      <c r="H1400" s="22" t="s">
        <v>1793</v>
      </c>
      <c r="I1400" s="23">
        <v>310</v>
      </c>
      <c r="J1400" s="30">
        <v>1375</v>
      </c>
      <c r="K1400" s="25">
        <f t="shared" si="22"/>
        <v>426250</v>
      </c>
    </row>
    <row r="1401" spans="1:11" s="26" customFormat="1" ht="21" x14ac:dyDescent="0.35">
      <c r="A1401" s="16" t="s">
        <v>1786</v>
      </c>
      <c r="B1401" s="20" t="s">
        <v>13</v>
      </c>
      <c r="C1401" s="18">
        <v>240623</v>
      </c>
      <c r="D1401" s="19">
        <v>46568</v>
      </c>
      <c r="E1401" s="20" t="s">
        <v>1744</v>
      </c>
      <c r="F1401" s="20" t="s">
        <v>1745</v>
      </c>
      <c r="G1401" s="21">
        <v>45554</v>
      </c>
      <c r="H1401" s="22" t="s">
        <v>1793</v>
      </c>
      <c r="I1401" s="23">
        <v>200</v>
      </c>
      <c r="J1401" s="30">
        <v>3250</v>
      </c>
      <c r="K1401" s="25">
        <f t="shared" si="22"/>
        <v>650000</v>
      </c>
    </row>
    <row r="1402" spans="1:11" s="26" customFormat="1" ht="21" x14ac:dyDescent="0.35">
      <c r="A1402" s="16" t="s">
        <v>1787</v>
      </c>
      <c r="B1402" s="20" t="s">
        <v>1735</v>
      </c>
      <c r="C1402" s="18" t="s">
        <v>1788</v>
      </c>
      <c r="D1402" s="19">
        <v>47058</v>
      </c>
      <c r="E1402" s="20" t="s">
        <v>1744</v>
      </c>
      <c r="F1402" s="20" t="s">
        <v>475</v>
      </c>
      <c r="G1402" s="21">
        <v>45555</v>
      </c>
      <c r="H1402" s="22" t="s">
        <v>1793</v>
      </c>
      <c r="I1402" s="23">
        <v>47</v>
      </c>
      <c r="J1402" s="30">
        <v>116.66</v>
      </c>
      <c r="K1402" s="25">
        <f t="shared" si="22"/>
        <v>5483.0199999999995</v>
      </c>
    </row>
    <row r="1403" spans="1:11" ht="26.25" x14ac:dyDescent="0.4">
      <c r="A1403" s="7"/>
      <c r="B1403" s="7"/>
      <c r="C1403" s="7"/>
      <c r="D1403" s="7"/>
      <c r="E1403" s="7"/>
      <c r="F1403" s="7"/>
      <c r="G1403" s="10" t="s">
        <v>1746</v>
      </c>
      <c r="H1403" s="10"/>
      <c r="I1403" s="10"/>
      <c r="J1403" s="11"/>
      <c r="K1403" s="37">
        <f>SUM(K7:K1402)</f>
        <v>115042058.82720168</v>
      </c>
    </row>
    <row r="1404" spans="1:11" ht="26.25" x14ac:dyDescent="0.4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</row>
    <row r="1405" spans="1:11" ht="26.25" x14ac:dyDescent="0.4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</row>
    <row r="1406" spans="1:11" ht="26.25" x14ac:dyDescent="0.4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</row>
    <row r="1407" spans="1:11" ht="26.25" x14ac:dyDescent="0.4">
      <c r="A1407" s="6" t="s">
        <v>1747</v>
      </c>
      <c r="B1407" s="7"/>
      <c r="C1407" s="6" t="s">
        <v>1750</v>
      </c>
      <c r="D1407" s="7"/>
      <c r="E1407" s="7"/>
      <c r="F1407" s="7"/>
      <c r="G1407" s="7"/>
      <c r="H1407" s="7"/>
      <c r="I1407" s="7"/>
      <c r="J1407" s="7"/>
      <c r="K1407" s="7"/>
    </row>
    <row r="1408" spans="1:11" ht="26.25" x14ac:dyDescent="0.4">
      <c r="A1408" s="8" t="s">
        <v>1748</v>
      </c>
      <c r="B1408" s="8"/>
      <c r="C1408" s="9" t="s">
        <v>1749</v>
      </c>
      <c r="D1408" s="9"/>
      <c r="E1408" s="9"/>
      <c r="F1408" s="7"/>
      <c r="G1408" s="7"/>
      <c r="H1408" s="7"/>
      <c r="I1408" s="7"/>
      <c r="J1408" s="7"/>
      <c r="K1408" s="7"/>
    </row>
    <row r="1409" spans="1:11" ht="26.25" x14ac:dyDescent="0.4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</row>
  </sheetData>
  <protectedRanges>
    <protectedRange sqref="A889" name="Rango1_2_2_85_1_1_1_1_1_1_1_1_1_3_1_1_1_1_1_1_2_1_1_1_1_1_2_1_1_1_1_1_1_1_4_1_1_1_1_2_1_2_1_1_1_1_1_1_2_6_2_1_2_1_3_2_3_1"/>
    <protectedRange sqref="A890:A891" name="Rango1_2_2_85_1_1_1_1_1_1_1_1_1_3_1_1_1_1_1_1_2_1_1_1_1_1_2_1_1_1_1_1_1_1_4_1_1_1_1_2_1_2_1_1_1_1_1_1_2_6_1_1_1_2_1_3_2_3_1"/>
  </protectedRanges>
  <autoFilter ref="A6:K1403"/>
  <mergeCells count="1">
    <mergeCell ref="G1403:J1403"/>
  </mergeCells>
  <pageMargins left="0.31496062992125984" right="0.31496062992125984" top="0.35433070866141736" bottom="0.35433070866141736" header="0.31496062992125984" footer="0.31496062992125984"/>
  <pageSetup paperSize="120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Reyes Torres</dc:creator>
  <cp:lastModifiedBy>Persio Ventura</cp:lastModifiedBy>
  <cp:lastPrinted>2024-10-09T16:06:40Z</cp:lastPrinted>
  <dcterms:created xsi:type="dcterms:W3CDTF">2023-09-04T16:16:00Z</dcterms:created>
  <dcterms:modified xsi:type="dcterms:W3CDTF">2024-10-09T16:37:48Z</dcterms:modified>
</cp:coreProperties>
</file>