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8 - Agosto\- A PUBLICAR\Compras\agrupar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H12" i="1"/>
  <c r="H14" i="1" s="1"/>
</calcChain>
</file>

<file path=xl/sharedStrings.xml><?xml version="1.0" encoding="utf-8"?>
<sst xmlns="http://schemas.openxmlformats.org/spreadsheetml/2006/main" count="26" uniqueCount="26">
  <si>
    <t>SERVICO REGIONAL DE SALUD  METROPOLITANO SRS</t>
  </si>
  <si>
    <t>CIUDAD SANITARIA "Dra. ANDREA EVANGELINA RODRIGUEZ PEROZO"</t>
  </si>
  <si>
    <t>HOSPITAL TRAUMATOLOGICO “Dr. NEY ARIAS LORA”</t>
  </si>
  <si>
    <t>RNC: 430091359</t>
  </si>
  <si>
    <t>RELACION DE CUENTAS POR PAGAR</t>
  </si>
  <si>
    <t>(VALORES RD$)</t>
  </si>
  <si>
    <t>SUPLIDORES</t>
  </si>
  <si>
    <t>RNC</t>
  </si>
  <si>
    <t>FECHA FACTURA</t>
  </si>
  <si>
    <t>FACTURA NO.</t>
  </si>
  <si>
    <t>MONTO RD$ SIN IMPUESTO FACTURAS</t>
  </si>
  <si>
    <t>IMPUESTOS</t>
  </si>
  <si>
    <t>MONTO RD$ TOTAL FACTURAS</t>
  </si>
  <si>
    <t>FECHA ORDENAMIENTO</t>
  </si>
  <si>
    <t>STATUS</t>
  </si>
  <si>
    <t>CONCEPTO</t>
  </si>
  <si>
    <t>TOTALES</t>
  </si>
  <si>
    <t>Licda. Rosanne Medina</t>
  </si>
  <si>
    <t>Licda. Cynthia Payano</t>
  </si>
  <si>
    <t>Licda. Yumilka Alberto</t>
  </si>
  <si>
    <t>Sub-Directora Financiera</t>
  </si>
  <si>
    <t xml:space="preserve">     Gerente Contabilidad</t>
  </si>
  <si>
    <t xml:space="preserve">  </t>
  </si>
  <si>
    <t xml:space="preserve"> Enc. Cuentas por Pagar. </t>
  </si>
  <si>
    <t>CONCEPTO2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</si>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</sst>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_([$$-1C0A]* #,##0.00_);_([$$-1C0A]* \(#,##0.00\);_([$$-1C0A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0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5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14" fontId="7" fillId="0" borderId="0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1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right" vertical="center" wrapText="1"/>
    </xf>
    <xf numFmtId="14" fontId="10" fillId="0" borderId="0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3" fontId="12" fillId="0" borderId="0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right" vertical="center"/>
    </xf>
    <xf numFmtId="14" fontId="13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17" fillId="0" borderId="0" xfId="1" applyFont="1" applyBorder="1" applyAlignment="1">
      <alignment horizontal="center"/>
    </xf>
    <xf numFmtId="43" fontId="1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165" fontId="17" fillId="0" borderId="0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18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 tint="4.9989318521683403E-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188854</xdr:rowOff>
    </xdr:from>
    <xdr:to>
      <xdr:col>1</xdr:col>
      <xdr:colOff>1494073</xdr:colOff>
      <xdr:row>4</xdr:row>
      <xdr:rowOff>45243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88854"/>
          <a:ext cx="4908786" cy="11613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ayano/DEPARTAMENTO%20DE%20CUENTAS%20POR%20PAGAR/Cuentas%20por%20Pagar%20Actual%20restaurada/CUENTAS%20POR%20PAGAR/CUENTAS%20POR%20PAGAR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AL"/>
      <sheetName val="LISTA DE SUPLIDORES"/>
      <sheetName val="Gráfico2"/>
      <sheetName val="Gráfico1"/>
      <sheetName val="CUENTAS POR PAGAR"/>
      <sheetName val="HISTORICO DE PAGOS"/>
      <sheetName val="CONSOLIDADO CXP 2020"/>
      <sheetName val="CUENTAS POR PAGAR PERSIO"/>
      <sheetName val="Hoja1"/>
      <sheetName val="DAT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75" displayName="Tabla175" ref="A11:L13" totalsRowShown="0" headerRowDxfId="14" dataDxfId="13" headerRowCellStyle="Millares">
  <autoFilter ref="A11:L13"/>
  <sortState ref="A12:L94">
    <sortCondition ref="A11:A94"/>
  </sortState>
  <tableColumns count="12">
    <tableColumn id="1" name="SUPLIDORES" dataDxfId="12"/>
    <tableColumn id="2" name="RNC" dataDxfId="11"/>
    <tableColumn id="3" name="FECHA FACTURA" dataDxfId="10"/>
    <tableColumn id="4" name="FECHA DE REGISTRO" dataDxfId="9"/>
    <tableColumn id="5" name="FACTURA NO." dataDxfId="8"/>
    <tableColumn id="6" name="MONTO RD$ SIN IMPUESTO FACTURAS" dataDxfId="7" dataCellStyle="Millares"/>
    <tableColumn id="7" name="IMPUESTOS" dataDxfId="6" dataCellStyle="Millares"/>
    <tableColumn id="8" name="MONTO RD$ TOTAL FACTURAS" dataDxfId="5" dataCellStyle="Millares">
      <calculatedColumnFormula>Tabla175[[#This Row],[MONTO RD$ SIN IMPUESTO FACTURAS]]+Tabla175[[#This Row],[IMPUESTOS]]</calculatedColumnFormula>
    </tableColumn>
    <tableColumn id="9" name="FECHA ORDENAMIENTO" dataDxfId="4" dataCellStyle="Millares">
      <calculatedColumnFormula>Tabla175[[#This Row],[FECHA FACTURA]]+30</calculatedColumnFormula>
    </tableColumn>
    <tableColumn id="13" name="STATUS" dataDxfId="3" dataCellStyle="Millares"/>
    <tableColumn id="14" name="CONCEPTO" dataDxfId="2"/>
    <tableColumn id="15" name="CONCEPTO2" dataDxfId="1" totalsRowDxfId="0">
      <calculatedColumnFormula>VLOOKUP(Tabla175[[#This Row],[CONCEPTO]],[1]OBJETAL!A:L,7,0)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="60" zoomScaleNormal="60" workbookViewId="0">
      <selection activeCell="A10" sqref="A10"/>
    </sheetView>
  </sheetViews>
  <sheetFormatPr baseColWidth="10" defaultRowHeight="15" x14ac:dyDescent="0.25"/>
  <cols>
    <col min="1" max="1" width="54.42578125" style="2" customWidth="1"/>
    <col min="2" max="2" width="23.85546875" style="70" customWidth="1"/>
    <col min="3" max="3" width="19.5703125" style="1" customWidth="1"/>
    <col min="4" max="4" width="25" style="1" customWidth="1"/>
    <col min="5" max="5" width="20.7109375" style="1" customWidth="1"/>
    <col min="6" max="6" width="24.5703125" style="57" customWidth="1"/>
    <col min="7" max="7" width="31.7109375" style="57" customWidth="1"/>
    <col min="8" max="8" width="29.85546875" style="57" customWidth="1"/>
    <col min="9" max="9" width="33.85546875" style="58" customWidth="1"/>
    <col min="10" max="10" width="28.7109375" style="58" customWidth="1"/>
    <col min="11" max="11" width="24.5703125" style="1" customWidth="1"/>
    <col min="12" max="12" width="63.85546875" style="2" customWidth="1"/>
    <col min="13" max="13" width="11.42578125" style="3" customWidth="1"/>
    <col min="14" max="16384" width="11.42578125" style="3"/>
  </cols>
  <sheetData>
    <row r="1" spans="1:1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2" ht="31.5" x14ac:dyDescent="0.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4"/>
    </row>
    <row r="3" spans="1:12" ht="31.5" x14ac:dyDescent="0.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5"/>
    </row>
    <row r="4" spans="1:12" ht="31.5" x14ac:dyDescent="0.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5"/>
    </row>
    <row r="5" spans="1:12" ht="31.5" x14ac:dyDescent="0.5">
      <c r="A5" s="71"/>
      <c r="B5" s="71"/>
      <c r="C5" s="71"/>
      <c r="D5" s="71"/>
      <c r="E5" s="71"/>
      <c r="F5" s="71"/>
      <c r="G5" s="71"/>
      <c r="H5" s="71"/>
      <c r="I5" s="71"/>
      <c r="J5" s="71"/>
      <c r="K5" s="5"/>
    </row>
    <row r="6" spans="1:12" ht="31.5" x14ac:dyDescent="0.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5"/>
    </row>
    <row r="7" spans="1:12" ht="31.5" x14ac:dyDescent="0.5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5"/>
    </row>
    <row r="8" spans="1:12" ht="31.5" x14ac:dyDescent="0.5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5"/>
      <c r="L8" s="6"/>
    </row>
    <row r="9" spans="1:12" ht="31.5" x14ac:dyDescent="0.5">
      <c r="A9" s="72">
        <v>44804</v>
      </c>
      <c r="B9" s="72"/>
      <c r="C9" s="72"/>
      <c r="D9" s="72"/>
      <c r="E9" s="72"/>
      <c r="F9" s="72"/>
      <c r="G9" s="72"/>
      <c r="H9" s="72"/>
      <c r="I9" s="72"/>
      <c r="J9" s="72"/>
      <c r="K9" s="5"/>
    </row>
    <row r="10" spans="1:12" ht="17.25" x14ac:dyDescent="0.3">
      <c r="A10" s="7"/>
      <c r="B10" s="8"/>
      <c r="C10" s="9"/>
      <c r="D10" s="9"/>
      <c r="E10" s="9"/>
      <c r="F10" s="10"/>
      <c r="G10" s="10"/>
      <c r="H10" s="10"/>
      <c r="I10" s="11"/>
      <c r="J10" s="12"/>
      <c r="K10" s="9"/>
    </row>
    <row r="11" spans="1:12" s="18" customFormat="1" ht="114" x14ac:dyDescent="0.25">
      <c r="A11" s="13" t="s">
        <v>6</v>
      </c>
      <c r="B11" s="14" t="s">
        <v>7</v>
      </c>
      <c r="C11" s="14" t="s">
        <v>8</v>
      </c>
      <c r="D11" s="14" t="s">
        <v>25</v>
      </c>
      <c r="E11" s="14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6" t="s">
        <v>14</v>
      </c>
      <c r="K11" s="17" t="s">
        <v>15</v>
      </c>
      <c r="L11" s="14" t="s">
        <v>24</v>
      </c>
    </row>
    <row r="12" spans="1:12" ht="26.25" x14ac:dyDescent="0.4">
      <c r="A12" s="19"/>
      <c r="B12" s="20"/>
      <c r="C12" s="21"/>
      <c r="D12" s="21"/>
      <c r="E12" s="22"/>
      <c r="F12" s="23"/>
      <c r="G12" s="23"/>
      <c r="H12" s="23">
        <f>Tabla175[[#This Row],[MONTO RD$ SIN IMPUESTO FACTURAS]]+Tabla175[[#This Row],[IMPUESTOS]]</f>
        <v>0</v>
      </c>
      <c r="I12" s="24"/>
      <c r="J12" s="25"/>
      <c r="K12" s="26"/>
      <c r="L12" s="27"/>
    </row>
    <row r="13" spans="1:12" ht="26.25" x14ac:dyDescent="0.4">
      <c r="A13" s="28"/>
      <c r="B13" s="20"/>
      <c r="C13" s="29"/>
      <c r="D13" s="29"/>
      <c r="E13" s="30"/>
      <c r="F13" s="31"/>
      <c r="G13" s="31"/>
      <c r="H13" s="31"/>
      <c r="I13" s="32"/>
      <c r="J13" s="25"/>
      <c r="K13" s="33"/>
      <c r="L13" s="34"/>
    </row>
    <row r="14" spans="1:12" ht="26.25" x14ac:dyDescent="0.4">
      <c r="A14" s="35" t="s">
        <v>16</v>
      </c>
      <c r="B14" s="36"/>
      <c r="C14" s="37"/>
      <c r="D14" s="37"/>
      <c r="E14" s="37"/>
      <c r="F14" s="38">
        <f>SUBTOTAL(109,Tabla175[MONTO RD$ SIN IMPUESTO FACTURAS])</f>
        <v>0</v>
      </c>
      <c r="G14" s="38">
        <f>SUBTOTAL(109,Tabla175[IMPUESTOS])</f>
        <v>0</v>
      </c>
      <c r="H14" s="38">
        <f>SUBTOTAL(109,Tabla175[MONTO RD$ TOTAL FACTURAS])</f>
        <v>0</v>
      </c>
      <c r="I14" s="39"/>
      <c r="J14" s="37"/>
      <c r="K14" s="40"/>
      <c r="L14" s="41"/>
    </row>
    <row r="15" spans="1:12" x14ac:dyDescent="0.25">
      <c r="A15" s="42"/>
      <c r="B15" s="43"/>
      <c r="C15" s="42"/>
      <c r="D15" s="42"/>
      <c r="E15" s="43"/>
      <c r="F15" s="42"/>
      <c r="G15" s="42"/>
      <c r="H15" s="42"/>
      <c r="I15" s="42"/>
      <c r="J15" s="43"/>
      <c r="L15" s="42"/>
    </row>
    <row r="16" spans="1:12" x14ac:dyDescent="0.25">
      <c r="A16" s="42"/>
      <c r="B16" s="43"/>
      <c r="C16" s="42"/>
      <c r="D16" s="42"/>
      <c r="E16" s="43"/>
      <c r="F16" s="42"/>
      <c r="G16" s="42"/>
      <c r="H16" s="42"/>
      <c r="I16" s="42"/>
      <c r="J16" s="43"/>
      <c r="L16" s="42"/>
    </row>
    <row r="17" spans="1:12" x14ac:dyDescent="0.25">
      <c r="A17" s="42"/>
      <c r="B17" s="43"/>
      <c r="C17" s="42"/>
      <c r="D17" s="42"/>
      <c r="E17" s="43"/>
      <c r="F17" s="42"/>
      <c r="G17" s="42"/>
      <c r="H17" s="42"/>
      <c r="I17" s="42"/>
      <c r="J17" s="43"/>
      <c r="L17" s="42"/>
    </row>
    <row r="18" spans="1:12" x14ac:dyDescent="0.25">
      <c r="A18" s="42"/>
      <c r="B18" s="43"/>
      <c r="C18" s="42"/>
      <c r="D18" s="42"/>
      <c r="E18" s="43"/>
      <c r="F18" s="42"/>
      <c r="G18" s="42"/>
      <c r="H18" s="42"/>
      <c r="I18" s="42"/>
      <c r="J18" s="43"/>
      <c r="L18" s="42"/>
    </row>
    <row r="19" spans="1:12" x14ac:dyDescent="0.25">
      <c r="A19" s="42"/>
      <c r="B19" s="43"/>
      <c r="C19" s="42"/>
      <c r="D19" s="42"/>
      <c r="E19" s="43"/>
      <c r="F19" s="42"/>
      <c r="G19" s="42"/>
      <c r="H19" s="42"/>
      <c r="I19" s="42"/>
      <c r="J19" s="43"/>
      <c r="L19" s="42"/>
    </row>
    <row r="20" spans="1:12" x14ac:dyDescent="0.25">
      <c r="A20" s="42"/>
      <c r="B20" s="43"/>
      <c r="C20" s="42"/>
      <c r="D20" s="42"/>
      <c r="E20" s="43"/>
      <c r="F20" s="42"/>
      <c r="G20" s="42"/>
      <c r="H20" s="42"/>
      <c r="I20" s="42"/>
      <c r="J20" s="43"/>
      <c r="K20" s="44"/>
      <c r="L20" s="42"/>
    </row>
    <row r="21" spans="1:12" ht="26.25" x14ac:dyDescent="0.4">
      <c r="A21" s="45"/>
      <c r="B21" s="46"/>
      <c r="C21" s="47"/>
      <c r="D21" s="47"/>
      <c r="E21" s="48"/>
      <c r="F21" s="47"/>
      <c r="G21" s="47"/>
      <c r="H21" s="49"/>
      <c r="I21" s="49"/>
      <c r="J21" s="48"/>
      <c r="K21" s="50"/>
      <c r="L21" s="42"/>
    </row>
    <row r="22" spans="1:12" ht="26.25" x14ac:dyDescent="0.4">
      <c r="A22" s="45"/>
      <c r="B22" s="46"/>
      <c r="C22" s="45"/>
      <c r="D22" s="45"/>
      <c r="E22" s="46"/>
      <c r="F22" s="45"/>
      <c r="G22" s="45"/>
      <c r="H22" s="42"/>
      <c r="I22" s="42"/>
      <c r="J22" s="46"/>
      <c r="K22" s="44"/>
      <c r="L22" s="42"/>
    </row>
    <row r="23" spans="1:12" ht="26.25" x14ac:dyDescent="0.4">
      <c r="A23" s="45"/>
      <c r="B23" s="46"/>
      <c r="C23" s="45"/>
      <c r="D23" s="45"/>
      <c r="E23" s="46"/>
      <c r="F23" s="45"/>
      <c r="G23" s="45"/>
      <c r="H23" s="42"/>
      <c r="I23" s="42"/>
      <c r="J23" s="43"/>
      <c r="K23" s="44"/>
      <c r="L23" s="42"/>
    </row>
    <row r="24" spans="1:12" ht="26.25" x14ac:dyDescent="0.4">
      <c r="A24" s="45"/>
      <c r="B24" s="46"/>
      <c r="C24" s="45"/>
      <c r="D24" s="45"/>
      <c r="E24" s="46"/>
      <c r="F24" s="45"/>
      <c r="G24" s="45"/>
      <c r="H24" s="42"/>
      <c r="I24" s="42"/>
      <c r="J24" s="43"/>
      <c r="K24" s="44"/>
      <c r="L24" s="42"/>
    </row>
    <row r="25" spans="1:12" ht="39" x14ac:dyDescent="0.6">
      <c r="A25" s="51" t="s">
        <v>17</v>
      </c>
      <c r="B25" s="51"/>
      <c r="C25" s="52"/>
      <c r="D25" s="53"/>
      <c r="E25" s="54"/>
      <c r="F25" s="55" t="s">
        <v>18</v>
      </c>
      <c r="G25" s="56"/>
      <c r="K25" s="59" t="s">
        <v>19</v>
      </c>
    </row>
    <row r="26" spans="1:12" ht="39" x14ac:dyDescent="0.6">
      <c r="A26" s="60" t="s">
        <v>20</v>
      </c>
      <c r="B26" s="60"/>
      <c r="C26" s="54"/>
      <c r="D26" s="61"/>
      <c r="E26" s="54" t="s">
        <v>21</v>
      </c>
      <c r="F26" s="56"/>
      <c r="G26" s="56"/>
      <c r="H26" s="62" t="s">
        <v>22</v>
      </c>
      <c r="J26" s="63"/>
      <c r="K26" s="56" t="s">
        <v>23</v>
      </c>
    </row>
    <row r="27" spans="1:12" ht="39" x14ac:dyDescent="0.6">
      <c r="A27" s="64"/>
      <c r="B27" s="65"/>
      <c r="C27" s="66"/>
      <c r="D27" s="66"/>
      <c r="E27" s="66"/>
      <c r="F27" s="67"/>
      <c r="G27" s="67"/>
    </row>
    <row r="28" spans="1:12" x14ac:dyDescent="0.25">
      <c r="A28"/>
      <c r="B28" s="68"/>
      <c r="C28"/>
      <c r="D28"/>
      <c r="E28"/>
      <c r="F28"/>
      <c r="G28"/>
      <c r="H28"/>
      <c r="I28"/>
      <c r="J28"/>
      <c r="K28" s="69"/>
      <c r="L28"/>
    </row>
    <row r="29" spans="1:12" x14ac:dyDescent="0.25">
      <c r="B29" s="68"/>
      <c r="C29"/>
      <c r="D29"/>
      <c r="E29"/>
      <c r="F29"/>
      <c r="G29"/>
      <c r="H29"/>
      <c r="I29"/>
      <c r="J29"/>
      <c r="K29" s="69"/>
      <c r="L29"/>
    </row>
    <row r="30" spans="1:12" x14ac:dyDescent="0.25">
      <c r="A30"/>
      <c r="B30" s="68"/>
      <c r="C30"/>
      <c r="D30"/>
      <c r="E30"/>
      <c r="F30"/>
      <c r="G30"/>
      <c r="H30"/>
      <c r="I30"/>
      <c r="J30"/>
      <c r="K30" s="69"/>
      <c r="L30"/>
    </row>
    <row r="31" spans="1:12" x14ac:dyDescent="0.25">
      <c r="A31"/>
      <c r="B31" s="68"/>
      <c r="C31"/>
      <c r="D31"/>
      <c r="E31"/>
      <c r="F31"/>
      <c r="G31"/>
      <c r="H31"/>
      <c r="I31"/>
      <c r="J31"/>
      <c r="K31" s="69"/>
      <c r="L31"/>
    </row>
    <row r="32" spans="1:12" x14ac:dyDescent="0.25">
      <c r="A32"/>
      <c r="B32" s="68"/>
      <c r="C32"/>
      <c r="D32"/>
      <c r="E32"/>
      <c r="F32"/>
      <c r="G32"/>
      <c r="H32"/>
      <c r="I32"/>
      <c r="J32"/>
      <c r="K32" s="69"/>
      <c r="L32"/>
    </row>
    <row r="33" spans="1:12" x14ac:dyDescent="0.25">
      <c r="A33"/>
      <c r="B33" s="68"/>
      <c r="C33"/>
      <c r="D33"/>
      <c r="E33"/>
      <c r="F33"/>
      <c r="G33"/>
      <c r="H33"/>
      <c r="I33"/>
      <c r="J33"/>
      <c r="K33" s="69"/>
      <c r="L33"/>
    </row>
    <row r="34" spans="1:12" x14ac:dyDescent="0.25">
      <c r="A34"/>
      <c r="B34" s="68"/>
      <c r="C34"/>
      <c r="D34"/>
      <c r="E34"/>
      <c r="F34"/>
      <c r="G34"/>
      <c r="H34"/>
      <c r="I34"/>
      <c r="J34"/>
      <c r="K34" s="69"/>
      <c r="L34"/>
    </row>
    <row r="35" spans="1:12" x14ac:dyDescent="0.25">
      <c r="A35"/>
      <c r="B35" s="68"/>
      <c r="C35"/>
      <c r="D35"/>
      <c r="E35"/>
      <c r="F35"/>
      <c r="G35"/>
      <c r="H35"/>
      <c r="I35"/>
      <c r="J35"/>
      <c r="K35" s="69"/>
      <c r="L35"/>
    </row>
    <row r="36" spans="1:12" x14ac:dyDescent="0.25">
      <c r="A36"/>
      <c r="B36" s="68"/>
      <c r="C36"/>
      <c r="D36"/>
      <c r="E36"/>
      <c r="F36"/>
      <c r="G36"/>
      <c r="H36"/>
      <c r="I36"/>
      <c r="J36"/>
      <c r="K36" s="69"/>
      <c r="L36"/>
    </row>
    <row r="37" spans="1:12" x14ac:dyDescent="0.25">
      <c r="A37"/>
      <c r="B37" s="68"/>
      <c r="C37"/>
      <c r="D37"/>
      <c r="E37"/>
      <c r="F37"/>
      <c r="G37"/>
      <c r="H37"/>
      <c r="I37"/>
      <c r="J37"/>
      <c r="K37" s="69"/>
      <c r="L37"/>
    </row>
    <row r="38" spans="1:12" x14ac:dyDescent="0.25">
      <c r="A38"/>
      <c r="B38" s="68"/>
      <c r="C38"/>
      <c r="D38"/>
      <c r="E38"/>
      <c r="F38"/>
      <c r="G38"/>
      <c r="H38"/>
      <c r="I38"/>
      <c r="J38"/>
      <c r="K38" s="69"/>
      <c r="L38"/>
    </row>
    <row r="39" spans="1:12" x14ac:dyDescent="0.25">
      <c r="A39"/>
      <c r="B39" s="68"/>
      <c r="C39"/>
      <c r="D39"/>
      <c r="E39"/>
      <c r="F39"/>
      <c r="G39"/>
      <c r="H39"/>
      <c r="I39"/>
      <c r="J39"/>
      <c r="K39" s="69"/>
      <c r="L39"/>
    </row>
    <row r="40" spans="1:12" x14ac:dyDescent="0.25">
      <c r="A40"/>
      <c r="B40" s="68"/>
      <c r="C40"/>
      <c r="D40"/>
      <c r="E40"/>
      <c r="F40"/>
      <c r="G40"/>
      <c r="H40"/>
      <c r="I40"/>
      <c r="J40"/>
      <c r="K40" s="69"/>
      <c r="L40"/>
    </row>
    <row r="41" spans="1:12" x14ac:dyDescent="0.25">
      <c r="A41"/>
      <c r="B41" s="68"/>
      <c r="C41"/>
      <c r="D41"/>
      <c r="E41"/>
      <c r="F41"/>
      <c r="G41"/>
      <c r="H41"/>
      <c r="I41"/>
      <c r="J41"/>
      <c r="K41" s="69"/>
      <c r="L41"/>
    </row>
    <row r="42" spans="1:12" x14ac:dyDescent="0.25">
      <c r="A42"/>
      <c r="B42" s="68"/>
      <c r="C42"/>
      <c r="D42"/>
      <c r="E42"/>
      <c r="F42"/>
      <c r="G42"/>
      <c r="H42"/>
      <c r="I42"/>
      <c r="J42"/>
      <c r="K42" s="69"/>
      <c r="L42"/>
    </row>
    <row r="43" spans="1:12" x14ac:dyDescent="0.25">
      <c r="A43"/>
      <c r="B43" s="68"/>
      <c r="C43"/>
      <c r="D43"/>
      <c r="E43"/>
      <c r="F43"/>
      <c r="G43"/>
      <c r="H43"/>
      <c r="I43"/>
      <c r="J43"/>
      <c r="K43" s="69"/>
      <c r="L43"/>
    </row>
  </sheetData>
  <mergeCells count="9"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J12:J13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Persio Ventura</cp:lastModifiedBy>
  <dcterms:created xsi:type="dcterms:W3CDTF">2022-05-09T20:02:31Z</dcterms:created>
  <dcterms:modified xsi:type="dcterms:W3CDTF">2022-09-09T19:51:47Z</dcterms:modified>
</cp:coreProperties>
</file>