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0\v\OFICINA LIBRE ACCESO\- - - 2024\3 - Marzo\Excell\"/>
    </mc:Choice>
  </mc:AlternateContent>
  <bookViews>
    <workbookView xWindow="0" yWindow="0" windowWidth="11670" windowHeight="4650"/>
  </bookViews>
  <sheets>
    <sheet name="INFORME PERSIO" sheetId="1" r:id="rId1"/>
  </sheets>
  <definedNames>
    <definedName name="_xlnm.Print_Area" localSheetId="0">'INFORME PERSIO'!$A$1:$M$34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10" i="1"/>
  <c r="I8" i="1"/>
</calcChain>
</file>

<file path=xl/sharedStrings.xml><?xml version="1.0" encoding="utf-8"?>
<sst xmlns="http://schemas.openxmlformats.org/spreadsheetml/2006/main" count="31" uniqueCount="31">
  <si>
    <t>MINISTERIO DE SALUD PÚBLICA</t>
  </si>
  <si>
    <t>Hospital Traumatologico Dr. Ney Arias Lora</t>
  </si>
  <si>
    <t>DEPARTAMENTO DE ESTADISTICA</t>
  </si>
  <si>
    <t>MES/AÑO</t>
  </si>
  <si>
    <t>CONSULTAS</t>
  </si>
  <si>
    <t>EMERGENCIA</t>
  </si>
  <si>
    <t>PROCEDIMIENTOS</t>
  </si>
  <si>
    <t>PROCEDIMIENTOS  QUIRURGICOS</t>
  </si>
  <si>
    <t>ACCIDENTES DE TRANSITO</t>
  </si>
  <si>
    <t>IMÁGENES</t>
  </si>
  <si>
    <t>LABORATORIO</t>
  </si>
  <si>
    <t>FARMACIA</t>
  </si>
  <si>
    <t>CIRUGIA</t>
  </si>
  <si>
    <t>ORTOPEDIA</t>
  </si>
  <si>
    <t>MAXILO</t>
  </si>
  <si>
    <t>NEUROCIRUGIA</t>
  </si>
  <si>
    <t>TOTAL</t>
  </si>
  <si>
    <t>HOSPITALIZACIÓN</t>
  </si>
  <si>
    <t>INFORME POR MES  DE LAS DIFERENTES AREAS AÑO 2024</t>
  </si>
  <si>
    <t>JUNIO</t>
  </si>
  <si>
    <t>JULIO</t>
  </si>
  <si>
    <t>AGOSTO</t>
  </si>
  <si>
    <t>SEPTIEMBRE</t>
  </si>
  <si>
    <t>OCTUBRE</t>
  </si>
  <si>
    <t>NOVIEMBRE</t>
  </si>
  <si>
    <t>DICIEMBRE</t>
  </si>
  <si>
    <t>MAYO</t>
  </si>
  <si>
    <t>ABRIL</t>
  </si>
  <si>
    <t>MARZO</t>
  </si>
  <si>
    <t>FEBRERO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</si>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</sst>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mm\-yy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14" fontId="0" fillId="0" borderId="0" xfId="0" applyNumberFormat="1"/>
    <xf numFmtId="1" fontId="0" fillId="0" borderId="6" xfId="1" applyNumberFormat="1" applyFont="1" applyFill="1" applyBorder="1" applyAlignment="1">
      <alignment horizontal="center"/>
    </xf>
    <xf numFmtId="1" fontId="0" fillId="0" borderId="3" xfId="1" applyNumberFormat="1" applyFont="1" applyFill="1" applyBorder="1" applyAlignment="1">
      <alignment horizontal="center"/>
    </xf>
    <xf numFmtId="1" fontId="0" fillId="0" borderId="15" xfId="1" applyNumberFormat="1" applyFont="1" applyFill="1" applyBorder="1" applyAlignment="1">
      <alignment horizontal="center"/>
    </xf>
    <xf numFmtId="1" fontId="0" fillId="0" borderId="19" xfId="1" applyNumberFormat="1" applyFont="1" applyFill="1" applyBorder="1" applyAlignment="1">
      <alignment horizontal="center"/>
    </xf>
    <xf numFmtId="1" fontId="1" fillId="0" borderId="11" xfId="1" applyNumberFormat="1" applyFont="1" applyFill="1" applyBorder="1" applyAlignment="1">
      <alignment horizontal="center"/>
    </xf>
    <xf numFmtId="1" fontId="0" fillId="0" borderId="11" xfId="1" applyNumberFormat="1" applyFont="1" applyFill="1" applyBorder="1" applyAlignment="1">
      <alignment horizontal="center"/>
    </xf>
    <xf numFmtId="1" fontId="0" fillId="0" borderId="7" xfId="1" applyNumberFormat="1" applyFont="1" applyFill="1" applyBorder="1" applyAlignment="1">
      <alignment horizontal="center"/>
    </xf>
    <xf numFmtId="1" fontId="0" fillId="0" borderId="4" xfId="1" applyNumberFormat="1" applyFont="1" applyFill="1" applyBorder="1" applyAlignment="1">
      <alignment horizontal="center"/>
    </xf>
    <xf numFmtId="1" fontId="0" fillId="0" borderId="16" xfId="1" applyNumberFormat="1" applyFont="1" applyFill="1" applyBorder="1" applyAlignment="1">
      <alignment horizontal="center"/>
    </xf>
    <xf numFmtId="1" fontId="0" fillId="0" borderId="20" xfId="1" applyNumberFormat="1" applyFont="1" applyFill="1" applyBorder="1" applyAlignment="1">
      <alignment horizontal="center"/>
    </xf>
    <xf numFmtId="1" fontId="1" fillId="0" borderId="12" xfId="1" applyNumberFormat="1" applyFont="1" applyFill="1" applyBorder="1" applyAlignment="1">
      <alignment horizontal="center"/>
    </xf>
    <xf numFmtId="1" fontId="0" fillId="0" borderId="12" xfId="1" applyNumberFormat="1" applyFont="1" applyFill="1" applyBorder="1" applyAlignment="1">
      <alignment horizontal="center"/>
    </xf>
    <xf numFmtId="1" fontId="0" fillId="0" borderId="8" xfId="1" applyNumberFormat="1" applyFont="1" applyFill="1" applyBorder="1" applyAlignment="1">
      <alignment horizontal="center"/>
    </xf>
    <xf numFmtId="1" fontId="0" fillId="0" borderId="5" xfId="1" applyNumberFormat="1" applyFont="1" applyFill="1" applyBorder="1" applyAlignment="1">
      <alignment horizontal="center"/>
    </xf>
    <xf numFmtId="1" fontId="0" fillId="0" borderId="17" xfId="1" applyNumberFormat="1" applyFont="1" applyFill="1" applyBorder="1" applyAlignment="1">
      <alignment horizontal="center"/>
    </xf>
    <xf numFmtId="1" fontId="0" fillId="0" borderId="21" xfId="1" applyNumberFormat="1" applyFont="1" applyFill="1" applyBorder="1" applyAlignment="1">
      <alignment horizontal="center"/>
    </xf>
    <xf numFmtId="1" fontId="0" fillId="0" borderId="13" xfId="1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6" fillId="0" borderId="9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1" fontId="6" fillId="0" borderId="18" xfId="1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" fontId="8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" fontId="8" fillId="0" borderId="1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" fontId="8" fillId="0" borderId="1" xfId="0" applyNumberFormat="1" applyFont="1" applyFill="1" applyBorder="1" applyAlignment="1">
      <alignment horizontal="center" vertical="center"/>
    </xf>
    <xf numFmtId="17" fontId="8" fillId="0" borderId="1" xfId="0" applyNumberFormat="1" applyFont="1" applyFill="1" applyBorder="1" applyAlignment="1">
      <alignment horizontal="center" vertical="center"/>
    </xf>
    <xf numFmtId="17" fontId="8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4A9E4"/>
      <color rgb="FF0054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109537</xdr:colOff>
      <xdr:row>28</xdr:row>
      <xdr:rowOff>83344</xdr:rowOff>
    </xdr:from>
    <xdr:ext cx="2855141" cy="609013"/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B2C60CF2-46CA-570A-A7D9-E23719C978C4}"/>
            </a:ext>
          </a:extLst>
        </xdr:cNvPr>
        <xdr:cNvSpPr txBox="1"/>
      </xdr:nvSpPr>
      <xdr:spPr>
        <a:xfrm>
          <a:off x="5348287" y="6322219"/>
          <a:ext cx="2855141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/>
            <a:t>______________________________________</a:t>
          </a:r>
        </a:p>
        <a:p>
          <a:pPr algn="ctr"/>
          <a:r>
            <a:rPr lang="es-DO" sz="1100" b="1"/>
            <a:t>COORDINADOR DE ESTADÍSTICAS</a:t>
          </a:r>
        </a:p>
        <a:p>
          <a:pPr algn="ctr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Firma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y sello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6</xdr:col>
      <xdr:colOff>278605</xdr:colOff>
      <xdr:row>27</xdr:row>
      <xdr:rowOff>157163</xdr:rowOff>
    </xdr:from>
    <xdr:ext cx="2336345" cy="311496"/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E0000F9F-8762-23EE-B8D3-561B4F6BAC60}"/>
            </a:ext>
          </a:extLst>
        </xdr:cNvPr>
        <xdr:cNvSpPr txBox="1"/>
      </xdr:nvSpPr>
      <xdr:spPr>
        <a:xfrm>
          <a:off x="5517355" y="6205538"/>
          <a:ext cx="23363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400" b="1"/>
            <a:t>ASHLEY SANTIAGO VASQUEZ</a:t>
          </a:r>
          <a:endParaRPr lang="es-DO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tabSelected="1" zoomScale="80" zoomScaleNormal="80" workbookViewId="0">
      <selection activeCell="P11" sqref="P11"/>
    </sheetView>
  </sheetViews>
  <sheetFormatPr baseColWidth="10" defaultRowHeight="15" x14ac:dyDescent="0.25"/>
  <cols>
    <col min="1" max="1" width="17.7109375" customWidth="1"/>
    <col min="2" max="2" width="11.42578125" customWidth="1"/>
    <col min="3" max="3" width="11.5703125" bestFit="1" customWidth="1"/>
    <col min="4" max="4" width="15.140625" bestFit="1" customWidth="1"/>
    <col min="5" max="5" width="11" customWidth="1"/>
    <col min="6" max="6" width="11.5703125" bestFit="1" customWidth="1"/>
    <col min="7" max="7" width="11" customWidth="1"/>
    <col min="8" max="8" width="13" bestFit="1" customWidth="1"/>
    <col min="9" max="9" width="15.42578125" customWidth="1"/>
    <col min="10" max="11" width="11.5703125" bestFit="1" customWidth="1"/>
    <col min="12" max="12" width="12.7109375" bestFit="1" customWidth="1"/>
    <col min="13" max="13" width="11.7109375" customWidth="1"/>
  </cols>
  <sheetData>
    <row r="1" spans="1:14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ht="15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ht="15.75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4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4" ht="21.75" customHeight="1" thickBot="1" x14ac:dyDescent="0.3">
      <c r="A5" s="37" t="s">
        <v>18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4" ht="20.25" customHeight="1" x14ac:dyDescent="0.25">
      <c r="A6" s="29" t="s">
        <v>3</v>
      </c>
      <c r="B6" s="30" t="s">
        <v>4</v>
      </c>
      <c r="C6" s="30" t="s">
        <v>5</v>
      </c>
      <c r="D6" s="30" t="s">
        <v>17</v>
      </c>
      <c r="E6" s="31" t="s">
        <v>6</v>
      </c>
      <c r="F6" s="31"/>
      <c r="G6" s="31"/>
      <c r="H6" s="31"/>
      <c r="I6" s="32" t="s">
        <v>7</v>
      </c>
      <c r="J6" s="32" t="s">
        <v>8</v>
      </c>
      <c r="K6" s="30" t="s">
        <v>9</v>
      </c>
      <c r="L6" s="30" t="s">
        <v>10</v>
      </c>
      <c r="M6" s="30" t="s">
        <v>11</v>
      </c>
    </row>
    <row r="7" spans="1:14" ht="21.75" customHeight="1" x14ac:dyDescent="0.25">
      <c r="A7" s="33"/>
      <c r="B7" s="34"/>
      <c r="C7" s="34"/>
      <c r="D7" s="34"/>
      <c r="E7" s="35" t="s">
        <v>12</v>
      </c>
      <c r="F7" s="35" t="s">
        <v>13</v>
      </c>
      <c r="G7" s="35" t="s">
        <v>14</v>
      </c>
      <c r="H7" s="35" t="s">
        <v>15</v>
      </c>
      <c r="I7" s="36"/>
      <c r="J7" s="36"/>
      <c r="K7" s="34"/>
      <c r="L7" s="34"/>
      <c r="M7" s="34"/>
    </row>
    <row r="8" spans="1:14" ht="18.75" customHeight="1" x14ac:dyDescent="0.25">
      <c r="A8" s="20" t="s">
        <v>30</v>
      </c>
      <c r="B8" s="3">
        <v>8891</v>
      </c>
      <c r="C8" s="4">
        <v>3342</v>
      </c>
      <c r="D8" s="5">
        <v>838</v>
      </c>
      <c r="E8" s="6">
        <v>746</v>
      </c>
      <c r="F8" s="4">
        <v>827</v>
      </c>
      <c r="G8" s="4">
        <v>339</v>
      </c>
      <c r="H8" s="4">
        <v>24</v>
      </c>
      <c r="I8" s="7">
        <f>SUM(E8:H8)</f>
        <v>1936</v>
      </c>
      <c r="J8" s="3">
        <v>825</v>
      </c>
      <c r="K8" s="4">
        <v>12046</v>
      </c>
      <c r="L8" s="4">
        <v>57368</v>
      </c>
      <c r="M8" s="8">
        <v>18839</v>
      </c>
      <c r="N8" s="2"/>
    </row>
    <row r="9" spans="1:14" ht="18.75" customHeight="1" x14ac:dyDescent="0.25">
      <c r="A9" s="20" t="s">
        <v>29</v>
      </c>
      <c r="B9" s="9">
        <v>9913</v>
      </c>
      <c r="C9" s="10">
        <v>3333</v>
      </c>
      <c r="D9" s="11">
        <v>800</v>
      </c>
      <c r="E9" s="12">
        <v>883</v>
      </c>
      <c r="F9" s="10">
        <v>1710</v>
      </c>
      <c r="G9" s="10">
        <v>356</v>
      </c>
      <c r="H9" s="10">
        <v>34</v>
      </c>
      <c r="I9" s="13">
        <f t="shared" ref="I9:I10" si="0">SUM(E9:H9)</f>
        <v>2983</v>
      </c>
      <c r="J9" s="9">
        <v>767</v>
      </c>
      <c r="K9" s="10">
        <v>12461</v>
      </c>
      <c r="L9" s="10">
        <v>59091</v>
      </c>
      <c r="M9" s="14">
        <v>19253</v>
      </c>
      <c r="N9" s="2"/>
    </row>
    <row r="10" spans="1:14" ht="18.75" customHeight="1" x14ac:dyDescent="0.25">
      <c r="A10" s="20" t="s">
        <v>28</v>
      </c>
      <c r="B10" s="9">
        <v>10792</v>
      </c>
      <c r="C10" s="10">
        <v>3146</v>
      </c>
      <c r="D10" s="11">
        <v>744</v>
      </c>
      <c r="E10" s="12">
        <v>950</v>
      </c>
      <c r="F10" s="10">
        <v>1687</v>
      </c>
      <c r="G10" s="10">
        <v>308</v>
      </c>
      <c r="H10" s="10">
        <v>29</v>
      </c>
      <c r="I10" s="13">
        <f t="shared" si="0"/>
        <v>2974</v>
      </c>
      <c r="J10" s="9">
        <v>816</v>
      </c>
      <c r="K10" s="10">
        <v>12280</v>
      </c>
      <c r="L10" s="10">
        <v>54109</v>
      </c>
      <c r="M10" s="14">
        <v>17738</v>
      </c>
      <c r="N10" s="2"/>
    </row>
    <row r="11" spans="1:14" ht="18.75" customHeight="1" x14ac:dyDescent="0.25">
      <c r="A11" s="20" t="s">
        <v>27</v>
      </c>
      <c r="B11" s="9"/>
      <c r="C11" s="10"/>
      <c r="D11" s="11"/>
      <c r="E11" s="12"/>
      <c r="F11" s="10"/>
      <c r="G11" s="10"/>
      <c r="H11" s="10"/>
      <c r="I11" s="14"/>
      <c r="J11" s="9"/>
      <c r="K11" s="10"/>
      <c r="L11" s="10"/>
      <c r="M11" s="14"/>
      <c r="N11" s="2"/>
    </row>
    <row r="12" spans="1:14" ht="18.75" customHeight="1" x14ac:dyDescent="0.25">
      <c r="A12" s="20" t="s">
        <v>26</v>
      </c>
      <c r="B12" s="9"/>
      <c r="C12" s="10"/>
      <c r="D12" s="11"/>
      <c r="E12" s="12"/>
      <c r="F12" s="10"/>
      <c r="G12" s="10"/>
      <c r="H12" s="10"/>
      <c r="I12" s="14"/>
      <c r="J12" s="9"/>
      <c r="K12" s="10"/>
      <c r="L12" s="10"/>
      <c r="M12" s="14"/>
      <c r="N12" s="2"/>
    </row>
    <row r="13" spans="1:14" ht="18.75" customHeight="1" x14ac:dyDescent="0.25">
      <c r="A13" s="20" t="s">
        <v>19</v>
      </c>
      <c r="B13" s="9"/>
      <c r="C13" s="10"/>
      <c r="D13" s="11"/>
      <c r="E13" s="12"/>
      <c r="F13" s="10"/>
      <c r="G13" s="10"/>
      <c r="H13" s="10"/>
      <c r="I13" s="14"/>
      <c r="J13" s="9"/>
      <c r="K13" s="10"/>
      <c r="L13" s="10"/>
      <c r="M13" s="14"/>
      <c r="N13" s="2"/>
    </row>
    <row r="14" spans="1:14" ht="18.75" customHeight="1" x14ac:dyDescent="0.25">
      <c r="A14" s="20" t="s">
        <v>20</v>
      </c>
      <c r="B14" s="9"/>
      <c r="C14" s="10"/>
      <c r="D14" s="11"/>
      <c r="E14" s="12"/>
      <c r="F14" s="10"/>
      <c r="G14" s="10"/>
      <c r="H14" s="10"/>
      <c r="I14" s="14"/>
      <c r="J14" s="9"/>
      <c r="K14" s="10"/>
      <c r="L14" s="10"/>
      <c r="M14" s="14"/>
      <c r="N14" s="2"/>
    </row>
    <row r="15" spans="1:14" ht="18.75" customHeight="1" x14ac:dyDescent="0.25">
      <c r="A15" s="20" t="s">
        <v>21</v>
      </c>
      <c r="B15" s="9"/>
      <c r="C15" s="10"/>
      <c r="D15" s="11"/>
      <c r="E15" s="12"/>
      <c r="F15" s="10"/>
      <c r="G15" s="10"/>
      <c r="H15" s="10"/>
      <c r="I15" s="14"/>
      <c r="J15" s="9"/>
      <c r="K15" s="10"/>
      <c r="L15" s="10"/>
      <c r="M15" s="14"/>
      <c r="N15" s="2"/>
    </row>
    <row r="16" spans="1:14" ht="18.75" customHeight="1" x14ac:dyDescent="0.25">
      <c r="A16" s="20" t="s">
        <v>22</v>
      </c>
      <c r="B16" s="9"/>
      <c r="C16" s="10"/>
      <c r="D16" s="11"/>
      <c r="E16" s="12"/>
      <c r="F16" s="10"/>
      <c r="G16" s="10"/>
      <c r="H16" s="10"/>
      <c r="I16" s="14"/>
      <c r="J16" s="9"/>
      <c r="K16" s="10"/>
      <c r="L16" s="10"/>
      <c r="M16" s="14"/>
      <c r="N16" s="2"/>
    </row>
    <row r="17" spans="1:14" ht="18.75" customHeight="1" x14ac:dyDescent="0.25">
      <c r="A17" s="20" t="s">
        <v>23</v>
      </c>
      <c r="B17" s="9"/>
      <c r="C17" s="10"/>
      <c r="D17" s="11"/>
      <c r="E17" s="12"/>
      <c r="F17" s="10"/>
      <c r="G17" s="10"/>
      <c r="H17" s="10"/>
      <c r="I17" s="14"/>
      <c r="J17" s="9"/>
      <c r="K17" s="10"/>
      <c r="L17" s="10"/>
      <c r="M17" s="14"/>
      <c r="N17" s="2"/>
    </row>
    <row r="18" spans="1:14" ht="18.75" customHeight="1" x14ac:dyDescent="0.25">
      <c r="A18" s="20" t="s">
        <v>24</v>
      </c>
      <c r="B18" s="9"/>
      <c r="C18" s="10"/>
      <c r="D18" s="11"/>
      <c r="E18" s="12"/>
      <c r="F18" s="10"/>
      <c r="G18" s="10"/>
      <c r="H18" s="10"/>
      <c r="I18" s="14"/>
      <c r="J18" s="9"/>
      <c r="K18" s="10"/>
      <c r="L18" s="10"/>
      <c r="M18" s="14"/>
      <c r="N18" s="2"/>
    </row>
    <row r="19" spans="1:14" ht="18.75" customHeight="1" x14ac:dyDescent="0.25">
      <c r="A19" s="20" t="s">
        <v>25</v>
      </c>
      <c r="B19" s="15"/>
      <c r="C19" s="16"/>
      <c r="D19" s="17"/>
      <c r="E19" s="18"/>
      <c r="F19" s="16"/>
      <c r="G19" s="16"/>
      <c r="H19" s="16"/>
      <c r="I19" s="19"/>
      <c r="J19" s="15"/>
      <c r="K19" s="16"/>
      <c r="L19" s="16"/>
      <c r="M19" s="19"/>
      <c r="N19" s="2"/>
    </row>
    <row r="20" spans="1:14" ht="20.25" customHeight="1" thickBot="1" x14ac:dyDescent="0.3">
      <c r="A20" s="26" t="s">
        <v>16</v>
      </c>
      <c r="B20" s="25">
        <v>29596</v>
      </c>
      <c r="C20" s="27">
        <v>9821</v>
      </c>
      <c r="D20" s="28">
        <v>2382</v>
      </c>
      <c r="E20" s="27">
        <v>2579</v>
      </c>
      <c r="F20" s="27">
        <v>4224</v>
      </c>
      <c r="G20" s="27">
        <v>1003</v>
      </c>
      <c r="H20" s="27">
        <v>87</v>
      </c>
      <c r="I20" s="27">
        <v>7893</v>
      </c>
      <c r="J20" s="25">
        <v>2408</v>
      </c>
      <c r="K20" s="27">
        <v>36787</v>
      </c>
      <c r="L20" s="27">
        <v>170568</v>
      </c>
      <c r="M20" s="27">
        <v>55830</v>
      </c>
    </row>
    <row r="21" spans="1:14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</row>
    <row r="27" spans="1:14" x14ac:dyDescent="0.25">
      <c r="D27" s="24"/>
      <c r="E27" s="24"/>
      <c r="F27" s="24"/>
    </row>
    <row r="28" spans="1:14" x14ac:dyDescent="0.25">
      <c r="D28" s="24"/>
      <c r="E28" s="24"/>
      <c r="F28" s="24"/>
    </row>
  </sheetData>
  <mergeCells count="17">
    <mergeCell ref="D27:F27"/>
    <mergeCell ref="D28:F28"/>
    <mergeCell ref="A6:A7"/>
    <mergeCell ref="B6:B7"/>
    <mergeCell ref="C6:C7"/>
    <mergeCell ref="D6:D7"/>
    <mergeCell ref="E6:H6"/>
    <mergeCell ref="A1:M1"/>
    <mergeCell ref="A2:M2"/>
    <mergeCell ref="A3:M3"/>
    <mergeCell ref="A4:M4"/>
    <mergeCell ref="A5:M5"/>
    <mergeCell ref="I6:I7"/>
    <mergeCell ref="J6:J7"/>
    <mergeCell ref="K6:K7"/>
    <mergeCell ref="L6:L7"/>
    <mergeCell ref="M6:M7"/>
  </mergeCells>
  <pageMargins left="0.7" right="0.7" top="0.75" bottom="0.75" header="0.3" footer="0.3"/>
  <pageSetup paperSize="120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PERSIO</vt:lpstr>
      <vt:lpstr>'INFORME PERSIO'!Área_de_impresión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MRamirez</dc:creator>
  <cp:lastModifiedBy>Persio Ventura</cp:lastModifiedBy>
  <cp:lastPrinted>2024-04-12T16:13:40Z</cp:lastPrinted>
  <dcterms:created xsi:type="dcterms:W3CDTF">2019-12-03T15:12:20Z</dcterms:created>
  <dcterms:modified xsi:type="dcterms:W3CDTF">2024-04-15T14:59:19Z</dcterms:modified>
</cp:coreProperties>
</file>